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thomassamuels/Documents/WWIE/Final submission PLOS One/WWIE Anon dataset 20210619/"/>
    </mc:Choice>
  </mc:AlternateContent>
  <xr:revisionPtr revIDLastSave="0" documentId="13_ncr:1_{D3E9B3B4-4567-5544-AD6E-DE053D9A36A9}" xr6:coauthVersionLast="47" xr6:coauthVersionMax="47" xr10:uidLastSave="{00000000-0000-0000-0000-000000000000}"/>
  <bookViews>
    <workbookView xWindow="380" yWindow="460" windowWidth="28040" windowHeight="16520" xr2:uid="{00000000-000D-0000-FFFF-FFFF00000000}"/>
  </bookViews>
  <sheets>
    <sheet name="WWIE Data Set Cleaned for Analy" sheetId="1" r:id="rId1"/>
  </sheets>
  <definedNames>
    <definedName name="_xlnm._FilterDatabase" localSheetId="0" hidden="1">'WWIE Data Set Cleaned for Analy'!$A$1:$QE$1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X4" i="1" l="1"/>
  <c r="PX29" i="1"/>
  <c r="PX13" i="1"/>
  <c r="PX30" i="1"/>
  <c r="PX2" i="1"/>
  <c r="PX14" i="1"/>
  <c r="PX51" i="1"/>
  <c r="PX37" i="1"/>
  <c r="PX31" i="1"/>
  <c r="PX15" i="1"/>
  <c r="PX16" i="1"/>
  <c r="PX5" i="1"/>
  <c r="PX52" i="1"/>
  <c r="PX38" i="1"/>
  <c r="PX17" i="1"/>
  <c r="PX53" i="1"/>
  <c r="PX18" i="1"/>
  <c r="PX19" i="1"/>
  <c r="PX20" i="1"/>
  <c r="PX39" i="1"/>
  <c r="PX21" i="1"/>
  <c r="PX54" i="1"/>
  <c r="PX22" i="1"/>
  <c r="PX23" i="1"/>
  <c r="PX6" i="1"/>
  <c r="PX24" i="1"/>
  <c r="PX7" i="1"/>
  <c r="PX40" i="1"/>
  <c r="PX41" i="1"/>
  <c r="PX42" i="1"/>
  <c r="PX8" i="1"/>
  <c r="PX43" i="1"/>
  <c r="PX32" i="1"/>
  <c r="PX25" i="1"/>
  <c r="PX33" i="1"/>
  <c r="PX26" i="1"/>
  <c r="PX55" i="1"/>
  <c r="PX44" i="1"/>
  <c r="PX34" i="1"/>
  <c r="PX9" i="1"/>
  <c r="PX10" i="1"/>
  <c r="PX35" i="1"/>
  <c r="PX36" i="1"/>
  <c r="PX45" i="1"/>
  <c r="PX27" i="1"/>
  <c r="PX46" i="1"/>
  <c r="PX56" i="1"/>
  <c r="PX47" i="1"/>
  <c r="PX28" i="1"/>
  <c r="PX11" i="1"/>
  <c r="PX57" i="1"/>
  <c r="PX3" i="1"/>
  <c r="PX50" i="1"/>
</calcChain>
</file>

<file path=xl/sharedStrings.xml><?xml version="1.0" encoding="utf-8"?>
<sst xmlns="http://schemas.openxmlformats.org/spreadsheetml/2006/main" count="829" uniqueCount="612">
  <si>
    <t>Study ID</t>
  </si>
  <si>
    <t>trace_result</t>
  </si>
  <si>
    <t>int_method</t>
  </si>
  <si>
    <t>int_id</t>
  </si>
  <si>
    <t>age</t>
  </si>
  <si>
    <t>sex</t>
  </si>
  <si>
    <t>location</t>
  </si>
  <si>
    <t>mortality_status</t>
  </si>
  <si>
    <t>mobile_phone</t>
  </si>
  <si>
    <t>beforetest_num</t>
  </si>
  <si>
    <t>beforetest_provider</t>
  </si>
  <si>
    <t>beforetest_provider_other</t>
  </si>
  <si>
    <t>test_location</t>
  </si>
  <si>
    <t>test_type</t>
  </si>
  <si>
    <t>result_known</t>
  </si>
  <si>
    <t>presenting_symp-cough</t>
  </si>
  <si>
    <t>presenting_symp-sob</t>
  </si>
  <si>
    <t>presenting_symp-fever</t>
  </si>
  <si>
    <t>presenting_symp-wghtloss</t>
  </si>
  <si>
    <t>presenting_symp-nsweats</t>
  </si>
  <si>
    <t>presenting_symp-chestpain</t>
  </si>
  <si>
    <t>presenting_symp-flu</t>
  </si>
  <si>
    <t>presenting_symp-haempt</t>
  </si>
  <si>
    <t>presenting_symp-symp_other</t>
  </si>
  <si>
    <t>symp_other_what</t>
  </si>
  <si>
    <t>symp_weeks</t>
  </si>
  <si>
    <t>tb_posttest</t>
  </si>
  <si>
    <t>hiv_known</t>
  </si>
  <si>
    <t>hiv_status_question</t>
  </si>
  <si>
    <t>hiv_status_data</t>
  </si>
  <si>
    <t>posttest_advice</t>
  </si>
  <si>
    <t>posttest_number</t>
  </si>
  <si>
    <t>posttest_further_ix</t>
  </si>
  <si>
    <t>posttest_inv_treat-cxr</t>
  </si>
  <si>
    <t>posttest_inv_treat-doctor</t>
  </si>
  <si>
    <t>posttest_inv_treat-abx</t>
  </si>
  <si>
    <t>posttest_inv_treat-referral</t>
  </si>
  <si>
    <t>posttest_inv_treat-xpert</t>
  </si>
  <si>
    <t>posttest_inv_treat-posttest_other</t>
  </si>
  <si>
    <t>posttest_inv_treat_other</t>
  </si>
  <si>
    <t>algorithm</t>
  </si>
  <si>
    <t>algorithm_yn</t>
  </si>
  <si>
    <t>symp_cause</t>
  </si>
  <si>
    <t>symp_dx</t>
  </si>
  <si>
    <t>symp_facility_dx</t>
  </si>
  <si>
    <t>posttest_noanswer</t>
  </si>
  <si>
    <t>pretest_occup</t>
  </si>
  <si>
    <t>pretest_occup_other</t>
  </si>
  <si>
    <t>pretest_income_personal</t>
  </si>
  <si>
    <t>pretest_workhours</t>
  </si>
  <si>
    <t>pretest_workdays</t>
  </si>
  <si>
    <t>pretest_work_total</t>
  </si>
  <si>
    <t>pretest_income_hh</t>
  </si>
  <si>
    <t>current_occup</t>
  </si>
  <si>
    <t>current_occup_other</t>
  </si>
  <si>
    <t>current_income_personal</t>
  </si>
  <si>
    <t>current_income_hh</t>
  </si>
  <si>
    <t>current_workhours</t>
  </si>
  <si>
    <t>current_workdays</t>
  </si>
  <si>
    <t>current_work_total</t>
  </si>
  <si>
    <t>workdays_lost_symp</t>
  </si>
  <si>
    <t>moneylost_missedwork</t>
  </si>
  <si>
    <t>receive_soc_welf</t>
  </si>
  <si>
    <t>use_savings</t>
  </si>
  <si>
    <t>savings_total</t>
  </si>
  <si>
    <t>borrow_money</t>
  </si>
  <si>
    <t>borrow_total</t>
  </si>
  <si>
    <t>borrow_who_1</t>
  </si>
  <si>
    <t>borrow_who_2</t>
  </si>
  <si>
    <t>borrow_who_other</t>
  </si>
  <si>
    <t>repay_loan</t>
  </si>
  <si>
    <t>loan_repay_start</t>
  </si>
  <si>
    <t>loan_repay_monthly</t>
  </si>
  <si>
    <t>sell_property</t>
  </si>
  <si>
    <t>sell_type</t>
  </si>
  <si>
    <t>sell_type_other</t>
  </si>
  <si>
    <t>sell_total</t>
  </si>
  <si>
    <t>sell_support</t>
  </si>
  <si>
    <t>assets_prev_total</t>
  </si>
  <si>
    <t>finan_impact_hh</t>
  </si>
  <si>
    <t>facility_repeat_base</t>
  </si>
  <si>
    <t>facility_repeat_1</t>
  </si>
  <si>
    <t>facililty_type_1</t>
  </si>
  <si>
    <t>facililty_type_1_other</t>
  </si>
  <si>
    <t>facility_delay_1</t>
  </si>
  <si>
    <t>facility_travel_time_1</t>
  </si>
  <si>
    <t>facility_travel_time_1_hours</t>
  </si>
  <si>
    <t>facility_total_time_1</t>
  </si>
  <si>
    <t>fac_1_combtime</t>
  </si>
  <si>
    <t>facility_medical_exp_1</t>
  </si>
  <si>
    <t>facility_total_cost_1</t>
  </si>
  <si>
    <t>facility_day_charge_1</t>
  </si>
  <si>
    <t>facility_consult_fees_1</t>
  </si>
  <si>
    <t>facility_radiog_1</t>
  </si>
  <si>
    <t>facility_lab_tests_1</t>
  </si>
  <si>
    <t>facility_procedures_1</t>
  </si>
  <si>
    <t>facility_medicines_1</t>
  </si>
  <si>
    <t>facility_payment_other_1</t>
  </si>
  <si>
    <t>facility_pay_travel_1</t>
  </si>
  <si>
    <t>facility_food_1</t>
  </si>
  <si>
    <t>facility_other_expense_1</t>
  </si>
  <si>
    <t>facility_insure_reimb_1</t>
  </si>
  <si>
    <t>facility_opp_cost_1</t>
  </si>
  <si>
    <t>facility_1_total_medical</t>
  </si>
  <si>
    <t>facility_1_total_nonmedical</t>
  </si>
  <si>
    <t>facility_1_direct</t>
  </si>
  <si>
    <t>medpropmed1</t>
  </si>
  <si>
    <t>medpropdir1</t>
  </si>
  <si>
    <t>facility_1_total_reported_med</t>
  </si>
  <si>
    <t>facility_1_total_reported_nomed</t>
  </si>
  <si>
    <t>facility_1_reported_total_med</t>
  </si>
  <si>
    <t>facility_1_reported_total_nomed</t>
  </si>
  <si>
    <t>facility_1_total</t>
  </si>
  <si>
    <t>acknowledge_fac_1_all</t>
  </si>
  <si>
    <t>acknowledge_fac_1_nomed</t>
  </si>
  <si>
    <t>facility_repeat_2</t>
  </si>
  <si>
    <t>facililty_type_2</t>
  </si>
  <si>
    <t>facililty_type_2_other</t>
  </si>
  <si>
    <t>facility_delay_2</t>
  </si>
  <si>
    <t>facility_travel_time_2</t>
  </si>
  <si>
    <t>facility_travel_time_2_hours</t>
  </si>
  <si>
    <t>facility_total_time_2</t>
  </si>
  <si>
    <t>fac_2_combtime</t>
  </si>
  <si>
    <t>facility_medical_exp_2</t>
  </si>
  <si>
    <t>facility_total_cost_2</t>
  </si>
  <si>
    <t>facility_day_charge_2</t>
  </si>
  <si>
    <t>facility_consult_fees_2</t>
  </si>
  <si>
    <t>facility_radiog_2</t>
  </si>
  <si>
    <t>facility_lab_tests_2</t>
  </si>
  <si>
    <t>facility_procedures_2</t>
  </si>
  <si>
    <t>facility_medicines_2</t>
  </si>
  <si>
    <t>facility_payment_other_2</t>
  </si>
  <si>
    <t>facility_pay_travel_2</t>
  </si>
  <si>
    <t>facility_food_2</t>
  </si>
  <si>
    <t>facility_other_expense_2</t>
  </si>
  <si>
    <t>facility_insure_reimb_2</t>
  </si>
  <si>
    <t>facility_opp_cost_2</t>
  </si>
  <si>
    <t>facility_2_total_medical</t>
  </si>
  <si>
    <t>facility_2_total_nonmedical</t>
  </si>
  <si>
    <t>facility_2_direct</t>
  </si>
  <si>
    <t>medpropmed2</t>
  </si>
  <si>
    <t>medpropdir2</t>
  </si>
  <si>
    <t>facility_2_total_reported_med</t>
  </si>
  <si>
    <t>facility_2_total_reported_nomed</t>
  </si>
  <si>
    <t>facility_2_reported_total_med</t>
  </si>
  <si>
    <t>facility_2_reported_total_nomed</t>
  </si>
  <si>
    <t>facility_2_total</t>
  </si>
  <si>
    <t>acknowledge_fac_2_all</t>
  </si>
  <si>
    <t>acknowledge_fac_2_nomed</t>
  </si>
  <si>
    <t>facility_repeat_3</t>
  </si>
  <si>
    <t>facililty_type_3</t>
  </si>
  <si>
    <t>facililty_type_3_other</t>
  </si>
  <si>
    <t>facility_delay_3</t>
  </si>
  <si>
    <t>facility_travel_time_3</t>
  </si>
  <si>
    <t>facility_travel_time_3_hours</t>
  </si>
  <si>
    <t>facility_total_time_3</t>
  </si>
  <si>
    <t>fac_3_combtime</t>
  </si>
  <si>
    <t>facility_medical_exp_3</t>
  </si>
  <si>
    <t>facility_total_cost_3</t>
  </si>
  <si>
    <t>facility_day_charge_3</t>
  </si>
  <si>
    <t>facility_consult_fees_3</t>
  </si>
  <si>
    <t>facility_radiog_3</t>
  </si>
  <si>
    <t>facility_lab_tests_3</t>
  </si>
  <si>
    <t>facility_procedures_3</t>
  </si>
  <si>
    <t>facility_medicines_3</t>
  </si>
  <si>
    <t>facility_payment_other_3</t>
  </si>
  <si>
    <t>facility_pay_travel_3</t>
  </si>
  <si>
    <t>facility_food_3</t>
  </si>
  <si>
    <t>facility_other_expense_3</t>
  </si>
  <si>
    <t>facility_insure_reimb_3</t>
  </si>
  <si>
    <t>facility_opp_cost_3</t>
  </si>
  <si>
    <t>facility_3_total_medical</t>
  </si>
  <si>
    <t>facility_3_total_nonmedical</t>
  </si>
  <si>
    <t>facility_3_direct</t>
  </si>
  <si>
    <t>medpropmed3</t>
  </si>
  <si>
    <t>medpropdir3</t>
  </si>
  <si>
    <t>facility_3_total_reported_med</t>
  </si>
  <si>
    <t>facility_3_total_reported_nomed</t>
  </si>
  <si>
    <t>facility_3_reported_total_med</t>
  </si>
  <si>
    <t>facility_3_reported_total_nomed</t>
  </si>
  <si>
    <t>facility_3_total</t>
  </si>
  <si>
    <t>acknowledge_fac_3_all</t>
  </si>
  <si>
    <t>acknowledge_fac_3_nomed</t>
  </si>
  <si>
    <t>facility_repeat_4</t>
  </si>
  <si>
    <t>facililty_type_4</t>
  </si>
  <si>
    <t>facililty_type_4_other</t>
  </si>
  <si>
    <t>facility_delay_4</t>
  </si>
  <si>
    <t>facility_travel_time_4</t>
  </si>
  <si>
    <t>facility_travel_time_4_hours</t>
  </si>
  <si>
    <t>facility_total_time_4</t>
  </si>
  <si>
    <t>fac_4_combtime</t>
  </si>
  <si>
    <t>facility_medical_exp_4</t>
  </si>
  <si>
    <t>facility_total_cost_4</t>
  </si>
  <si>
    <t>facility_day_charge_4</t>
  </si>
  <si>
    <t>facility_consult_fees_4</t>
  </si>
  <si>
    <t>facility_radiog_4</t>
  </si>
  <si>
    <t>facility_lab_tests_4</t>
  </si>
  <si>
    <t>facility_procedures_4</t>
  </si>
  <si>
    <t>facility_medicines_4</t>
  </si>
  <si>
    <t>facility_payment_other_4</t>
  </si>
  <si>
    <t>facility_pay_travel_4</t>
  </si>
  <si>
    <t>facility_food_4</t>
  </si>
  <si>
    <t>facility_other_expense_4</t>
  </si>
  <si>
    <t>facility_insure_reimb_4</t>
  </si>
  <si>
    <t>facility_opp_cost_4</t>
  </si>
  <si>
    <t>facility_4_total_medical</t>
  </si>
  <si>
    <t>facility_4_total_nonmedical</t>
  </si>
  <si>
    <t>facility_4_direct</t>
  </si>
  <si>
    <t>medpropmed4</t>
  </si>
  <si>
    <t>medpropdir4</t>
  </si>
  <si>
    <t>facility_4_total_reported_med</t>
  </si>
  <si>
    <t>facility_4_total_reported_nomed</t>
  </si>
  <si>
    <t>facility_4_reported_total_med</t>
  </si>
  <si>
    <t>facility_4_reported_total_nomed</t>
  </si>
  <si>
    <t>facility_4_total</t>
  </si>
  <si>
    <t>acknowledge_fac_4_all</t>
  </si>
  <si>
    <t>acknowledge_fac_4_nomed</t>
  </si>
  <si>
    <t>facility_repeat_5</t>
  </si>
  <si>
    <t>facililty_type_5</t>
  </si>
  <si>
    <t>facililty_type_5_other</t>
  </si>
  <si>
    <t>facility_delay_5</t>
  </si>
  <si>
    <t>facility_travel_time_5</t>
  </si>
  <si>
    <t>facility_travel_time_5_hours</t>
  </si>
  <si>
    <t>facility_total_time_5</t>
  </si>
  <si>
    <t>fac_5_combtime</t>
  </si>
  <si>
    <t>facility_medical_exp_5</t>
  </si>
  <si>
    <t>facility_total_cost_5</t>
  </si>
  <si>
    <t>facility_day_charge_5</t>
  </si>
  <si>
    <t>facility_consult_fees_5</t>
  </si>
  <si>
    <t>facility_radiog_5</t>
  </si>
  <si>
    <t>facility_lab_tests_5</t>
  </si>
  <si>
    <t>facility_procedures_5</t>
  </si>
  <si>
    <t>facility_medicines_5</t>
  </si>
  <si>
    <t>facility_payment_other_5</t>
  </si>
  <si>
    <t>facility_pay_travel_5</t>
  </si>
  <si>
    <t>facility_food_5</t>
  </si>
  <si>
    <t>facility_other_expense_5</t>
  </si>
  <si>
    <t>facility_insure_reimb_5</t>
  </si>
  <si>
    <t>facility_opp_cost_5</t>
  </si>
  <si>
    <t>facility_5_total_medical</t>
  </si>
  <si>
    <t>facility_5_total_nonmedical</t>
  </si>
  <si>
    <t>facility_5_direct</t>
  </si>
  <si>
    <t>medpropmed5</t>
  </si>
  <si>
    <t>medpropdir5</t>
  </si>
  <si>
    <t>facility_5_total_reported_med</t>
  </si>
  <si>
    <t>facility_5_total_reported_nomed</t>
  </si>
  <si>
    <t>facility_5_reported_total_med</t>
  </si>
  <si>
    <t>facility_5_reported_total_nomed</t>
  </si>
  <si>
    <t>facility_5_total</t>
  </si>
  <si>
    <t>acknowledge_fac_5_all</t>
  </si>
  <si>
    <t>acknowledge_fac_5_nomed</t>
  </si>
  <si>
    <t>facility_repeat_6</t>
  </si>
  <si>
    <t>facililty_type_6</t>
  </si>
  <si>
    <t>facililty_type_6_other</t>
  </si>
  <si>
    <t>facility_delay_6</t>
  </si>
  <si>
    <t>facility_travel_time_6</t>
  </si>
  <si>
    <t>facility_travel_time_6_hours</t>
  </si>
  <si>
    <t>facility_total_time_6</t>
  </si>
  <si>
    <t>fac_6_combtime</t>
  </si>
  <si>
    <t>facility_medical_exp_6</t>
  </si>
  <si>
    <t>facility_total_cost_6</t>
  </si>
  <si>
    <t>facility_day_charge_6</t>
  </si>
  <si>
    <t>facility_consult_fees_6</t>
  </si>
  <si>
    <t>facility_radiog_6</t>
  </si>
  <si>
    <t>facility_lab_tests_6</t>
  </si>
  <si>
    <t>facility_procedures_6</t>
  </si>
  <si>
    <t>facility_medicines_6</t>
  </si>
  <si>
    <t>facility_payment_other_6</t>
  </si>
  <si>
    <t>facility_pay_travel_6</t>
  </si>
  <si>
    <t>facility_food_6</t>
  </si>
  <si>
    <t>facility_other_expense_6</t>
  </si>
  <si>
    <t>facility_insure_reimb_6</t>
  </si>
  <si>
    <t>facility_opp_cost_6</t>
  </si>
  <si>
    <t>facility_6_total_medical</t>
  </si>
  <si>
    <t>facility_6_total_nonmedical</t>
  </si>
  <si>
    <t>facility_6_direct</t>
  </si>
  <si>
    <t>medpropmed6</t>
  </si>
  <si>
    <t>medpropdir6</t>
  </si>
  <si>
    <t>facility_6_total_reported_med</t>
  </si>
  <si>
    <t>facility_6_total_reported_nomed</t>
  </si>
  <si>
    <t>facility_6_reported_total_med</t>
  </si>
  <si>
    <t>facility_6_reported_total_nomed</t>
  </si>
  <si>
    <t>facility_6_total</t>
  </si>
  <si>
    <t>acknowledge_fac_6_all</t>
  </si>
  <si>
    <t>acknowledge_fac_6_nomed</t>
  </si>
  <si>
    <t>facility_repeat_7</t>
  </si>
  <si>
    <t>facililty_type_7</t>
  </si>
  <si>
    <t>facililty_type_7_other</t>
  </si>
  <si>
    <t>facility_delay_7</t>
  </si>
  <si>
    <t>facility_travel_time_7</t>
  </si>
  <si>
    <t>facility_travel_time_7_hours</t>
  </si>
  <si>
    <t>facility_total_time_7</t>
  </si>
  <si>
    <t>fac_7_combtime</t>
  </si>
  <si>
    <t>facility_medical_exp_7</t>
  </si>
  <si>
    <t>facility_total_cost_7</t>
  </si>
  <si>
    <t>facility_day_charge_7</t>
  </si>
  <si>
    <t>facility_consult_fees_7</t>
  </si>
  <si>
    <t>facility_radiog_7</t>
  </si>
  <si>
    <t>facility_lab_tests_7</t>
  </si>
  <si>
    <t>facility_procedures_7</t>
  </si>
  <si>
    <t>facility_medicines_7</t>
  </si>
  <si>
    <t>facility_payment_other_7</t>
  </si>
  <si>
    <t>facility_pay_travel_7</t>
  </si>
  <si>
    <t>facility_food_7</t>
  </si>
  <si>
    <t>facility_other_expense_7</t>
  </si>
  <si>
    <t>facility_insure_reimb_7</t>
  </si>
  <si>
    <t>facility_opp_cost_7</t>
  </si>
  <si>
    <t>facility_7_total_medical</t>
  </si>
  <si>
    <t>facility_7_total_nonmedical</t>
  </si>
  <si>
    <t>facility_7_direct</t>
  </si>
  <si>
    <t>medpropmed7</t>
  </si>
  <si>
    <t>medpropdir7</t>
  </si>
  <si>
    <t>facility_7_total_reported_med</t>
  </si>
  <si>
    <t>facility_7_total_reported_nomed</t>
  </si>
  <si>
    <t>facility_7_reported_total_med</t>
  </si>
  <si>
    <t>facility_7_reported_total_nomed</t>
  </si>
  <si>
    <t>facility_7_total</t>
  </si>
  <si>
    <t>acknowledge_fac_7_all</t>
  </si>
  <si>
    <t>acknowledge_fac_7_nomed</t>
  </si>
  <si>
    <t>facility_repeat_8</t>
  </si>
  <si>
    <t>facililty_type_8</t>
  </si>
  <si>
    <t>facililty_type_8_other</t>
  </si>
  <si>
    <t>facility_delay_8</t>
  </si>
  <si>
    <t>facility_travel_time_8</t>
  </si>
  <si>
    <t>facility_travel_time_8_hours</t>
  </si>
  <si>
    <t>facility_total_time_8</t>
  </si>
  <si>
    <t>fac_8_combtime</t>
  </si>
  <si>
    <t>facility_medical_exp_8</t>
  </si>
  <si>
    <t>facility_total_cost_8</t>
  </si>
  <si>
    <t>facility_day_charge_8</t>
  </si>
  <si>
    <t>facility_consult_fees_8</t>
  </si>
  <si>
    <t>facility_radiog_8</t>
  </si>
  <si>
    <t>facility_lab_tests_8</t>
  </si>
  <si>
    <t>facility_procedures_8</t>
  </si>
  <si>
    <t>facility_medicines_8</t>
  </si>
  <si>
    <t>facility_payment_other_8</t>
  </si>
  <si>
    <t>facility_pay_travel_8</t>
  </si>
  <si>
    <t>facility_food_8</t>
  </si>
  <si>
    <t>facility_other_expense_8</t>
  </si>
  <si>
    <t>facility_insure_reimb_8</t>
  </si>
  <si>
    <t>facility_opp_cost_8</t>
  </si>
  <si>
    <t>facility_8_total_medical</t>
  </si>
  <si>
    <t>facility_8_total_nonmedical</t>
  </si>
  <si>
    <t>facility_8_direct</t>
  </si>
  <si>
    <t>medpropmed8</t>
  </si>
  <si>
    <t>medpropdir8</t>
  </si>
  <si>
    <t>facility_8_total_reported_med</t>
  </si>
  <si>
    <t>facility_8_total_reported_nomed</t>
  </si>
  <si>
    <t>facility_8_reported_total_med</t>
  </si>
  <si>
    <t>facility_8_reported_total_nomed</t>
  </si>
  <si>
    <t>facility_8_total</t>
  </si>
  <si>
    <t>acknowledge_fac_8_all</t>
  </si>
  <si>
    <t>acknowledge_fac_8_nomed</t>
  </si>
  <si>
    <t>facility_repeat_9</t>
  </si>
  <si>
    <t>facililty_type_9</t>
  </si>
  <si>
    <t>facililty_type_9_other</t>
  </si>
  <si>
    <t>facility_delay_9</t>
  </si>
  <si>
    <t>facility_travel_time_9</t>
  </si>
  <si>
    <t>facility_travel_time_9_hours</t>
  </si>
  <si>
    <t>facility_total_time_9</t>
  </si>
  <si>
    <t>fac_9_combtime</t>
  </si>
  <si>
    <t>facility_medical_exp_9</t>
  </si>
  <si>
    <t>facility_total_cost_9</t>
  </si>
  <si>
    <t>facility_day_charge_9</t>
  </si>
  <si>
    <t>facility_consult_fees_9</t>
  </si>
  <si>
    <t>facility_radiog_9</t>
  </si>
  <si>
    <t>facility_lab_tests_9</t>
  </si>
  <si>
    <t>facility_procedures_9</t>
  </si>
  <si>
    <t>facility_medicines_9</t>
  </si>
  <si>
    <t>facility_payment_other_9</t>
  </si>
  <si>
    <t>facility_pay_travel_9</t>
  </si>
  <si>
    <t>facility_food_9</t>
  </si>
  <si>
    <t>facility_other_expense_9</t>
  </si>
  <si>
    <t>facility_insure_reimb_9</t>
  </si>
  <si>
    <t>facility_opp_cost_9</t>
  </si>
  <si>
    <t>facility_9_total_medical</t>
  </si>
  <si>
    <t>facility_9_total_nonmedical</t>
  </si>
  <si>
    <t>facility_9_direct</t>
  </si>
  <si>
    <t>medpropmed9</t>
  </si>
  <si>
    <t>medpropdir9</t>
  </si>
  <si>
    <t>facility_9_total_reported_med</t>
  </si>
  <si>
    <t>facility_9_total_reported_nomed</t>
  </si>
  <si>
    <t>facility_9_reported_total_med</t>
  </si>
  <si>
    <t>facility_9_reported_total_nomed</t>
  </si>
  <si>
    <t>facility_9_total</t>
  </si>
  <si>
    <t>acknowledge_fac_9_all</t>
  </si>
  <si>
    <t>acknowledge_fac_9_nomed</t>
  </si>
  <si>
    <t>facility_repeat_10</t>
  </si>
  <si>
    <t>facililty_type_10</t>
  </si>
  <si>
    <t>facililty_type_10_other</t>
  </si>
  <si>
    <t>facility_delay_10</t>
  </si>
  <si>
    <t>facility_travel_time_10</t>
  </si>
  <si>
    <t>facility_travel_time_10_hours</t>
  </si>
  <si>
    <t>facility_total_time_10</t>
  </si>
  <si>
    <t>fac_10_combtime</t>
  </si>
  <si>
    <t>facility_medical_exp_10</t>
  </si>
  <si>
    <t>facility_total_cost_10</t>
  </si>
  <si>
    <t>facility_day_charge_10</t>
  </si>
  <si>
    <t>facility_consult_fees_10</t>
  </si>
  <si>
    <t>facility_radiog_10</t>
  </si>
  <si>
    <t>facility_lab_tests_10</t>
  </si>
  <si>
    <t>facility_procedures_10</t>
  </si>
  <si>
    <t>facility_medicines_10</t>
  </si>
  <si>
    <t>facility_payment_other_10</t>
  </si>
  <si>
    <t>facility_pay_travel_10</t>
  </si>
  <si>
    <t>facility_food_10</t>
  </si>
  <si>
    <t>facility_other_expense_10</t>
  </si>
  <si>
    <t>facility_insure_reimb_10</t>
  </si>
  <si>
    <t>facility_opp_cost_10</t>
  </si>
  <si>
    <t>facility_10_total_medical</t>
  </si>
  <si>
    <t>facility_10_total_nonmedical</t>
  </si>
  <si>
    <t>facility_10_direct</t>
  </si>
  <si>
    <t>medpropmed10</t>
  </si>
  <si>
    <t>medpropdir10</t>
  </si>
  <si>
    <t>facility_10_total_reported_med</t>
  </si>
  <si>
    <t>facility_10_total_reported_nomed</t>
  </si>
  <si>
    <t>facility_10_reported_total_med</t>
  </si>
  <si>
    <t>facility_10_reported_total_nomed</t>
  </si>
  <si>
    <t>facility_10_total</t>
  </si>
  <si>
    <t>acknowledge_fac_10_all</t>
  </si>
  <si>
    <t>acknowledge_fac_10_nomed</t>
  </si>
  <si>
    <t>totalmedicines</t>
  </si>
  <si>
    <t>totalmedical</t>
  </si>
  <si>
    <t>totalnonmedical</t>
  </si>
  <si>
    <t>totaldirect</t>
  </si>
  <si>
    <t>totalindirect</t>
  </si>
  <si>
    <t>totalallcost</t>
  </si>
  <si>
    <t>percdirect</t>
  </si>
  <si>
    <t>percindirect</t>
  </si>
  <si>
    <t>percmed</t>
  </si>
  <si>
    <t>percmedmed</t>
  </si>
  <si>
    <t>percmedicinedir</t>
  </si>
  <si>
    <t>mmih_fraction_pre</t>
  </si>
  <si>
    <t>totalindirectwithwork</t>
  </si>
  <si>
    <t>totalcostwithwork</t>
  </si>
  <si>
    <t>propdirectwork</t>
  </si>
  <si>
    <t>propindirectwork</t>
  </si>
  <si>
    <t>mmhifractotal</t>
  </si>
  <si>
    <t>text</t>
  </si>
  <si>
    <t>participant_complete</t>
  </si>
  <si>
    <t>not_complete_question</t>
  </si>
  <si>
    <t>not_complete_question_epi</t>
  </si>
  <si>
    <t>not_complete_why</t>
  </si>
  <si>
    <t>not_complete_why_other</t>
  </si>
  <si>
    <t>wwie_1_674</t>
  </si>
  <si>
    <t>1 8</t>
  </si>
  <si>
    <t>No one can find an answer</t>
  </si>
  <si>
    <t>1 4</t>
  </si>
  <si>
    <t>Sewing machine</t>
  </si>
  <si>
    <t>OK</t>
  </si>
  <si>
    <t>wwie_2_15</t>
  </si>
  <si>
    <t>1 8 9</t>
  </si>
  <si>
    <t>Fatigue</t>
  </si>
  <si>
    <t>Pneumonia</t>
  </si>
  <si>
    <t>wwie_3_498</t>
  </si>
  <si>
    <t>No one told me the answer</t>
  </si>
  <si>
    <t>Healthworker</t>
  </si>
  <si>
    <t>wwie_1_997</t>
  </si>
  <si>
    <t>0 8</t>
  </si>
  <si>
    <t>Call from HC</t>
  </si>
  <si>
    <t>Phone call to HC</t>
  </si>
  <si>
    <t>Phone call to healthcentre</t>
  </si>
  <si>
    <t>Phone to heath centre</t>
  </si>
  <si>
    <t>wwie_1_625</t>
  </si>
  <si>
    <t>Symptoms went away after treatment but didn't know what for</t>
  </si>
  <si>
    <t>wwie_3_957</t>
  </si>
  <si>
    <t>1 2 5</t>
  </si>
  <si>
    <t>TB</t>
  </si>
  <si>
    <t>2 4</t>
  </si>
  <si>
    <t>Bicycle</t>
  </si>
  <si>
    <t>wwie_2_12</t>
  </si>
  <si>
    <t>1 6 8 9</t>
  </si>
  <si>
    <t>Was transferred</t>
  </si>
  <si>
    <t>Plumber</t>
  </si>
  <si>
    <t>wwie_1_173</t>
  </si>
  <si>
    <t>1 2 4 7 8 9</t>
  </si>
  <si>
    <t>Doesn't know what cause was. Hospital stay made him better.</t>
  </si>
  <si>
    <t>wwie_1_807</t>
  </si>
  <si>
    <t>0 1 6 8</t>
  </si>
  <si>
    <t>Allergic cough</t>
  </si>
  <si>
    <t>"Hustling"</t>
  </si>
  <si>
    <t>wwie_4_285</t>
  </si>
  <si>
    <t>1 2</t>
  </si>
  <si>
    <t>No one knew the answer</t>
  </si>
  <si>
    <t>wwie_1_687</t>
  </si>
  <si>
    <t>2 3 8</t>
  </si>
  <si>
    <t>Anorexia</t>
  </si>
  <si>
    <t>Chronic bronchitis</t>
  </si>
  <si>
    <t>wwie_1_734</t>
  </si>
  <si>
    <t>Nothing has cured them completely</t>
  </si>
  <si>
    <t>wwie_4_773</t>
  </si>
  <si>
    <t>Tb</t>
  </si>
  <si>
    <t>Fisherman</t>
  </si>
  <si>
    <t>Fisher man</t>
  </si>
  <si>
    <t>wwie_2_589</t>
  </si>
  <si>
    <t>Was busy</t>
  </si>
  <si>
    <t>wwie_3_685</t>
  </si>
  <si>
    <t>Chest infection</t>
  </si>
  <si>
    <t>wwie_2_623</t>
  </si>
  <si>
    <t>Chills</t>
  </si>
  <si>
    <t>wwie_1_749</t>
  </si>
  <si>
    <t>Cough stopped</t>
  </si>
  <si>
    <t>wwie_2_808</t>
  </si>
  <si>
    <t>General body pain.</t>
  </si>
  <si>
    <t>Work related cough</t>
  </si>
  <si>
    <t>wwie_4_549</t>
  </si>
  <si>
    <t>1 4 5</t>
  </si>
  <si>
    <t>Medical outreach at health centre</t>
  </si>
  <si>
    <t>Health worker her neighbour, tested her and gave her drugs at home</t>
  </si>
  <si>
    <t>wwie_3_700</t>
  </si>
  <si>
    <t>wwie_3_154</t>
  </si>
  <si>
    <t>wwie_2_220</t>
  </si>
  <si>
    <t>wwie_1_827</t>
  </si>
  <si>
    <t>2 4 5</t>
  </si>
  <si>
    <t>No appetite</t>
  </si>
  <si>
    <t>Had the meds prescribed</t>
  </si>
  <si>
    <t>Subsistence farmer. Children give her money</t>
  </si>
  <si>
    <t>wwie_2_356</t>
  </si>
  <si>
    <t>Headache</t>
  </si>
  <si>
    <t>wwie_2_275</t>
  </si>
  <si>
    <t>1 4 6 7 8</t>
  </si>
  <si>
    <t>Symptoms stopped</t>
  </si>
  <si>
    <t>wwie_1_800</t>
  </si>
  <si>
    <t>Taking her medicine</t>
  </si>
  <si>
    <t>Runs her own shop</t>
  </si>
  <si>
    <t>Runs shop</t>
  </si>
  <si>
    <t>wwie_1_3</t>
  </si>
  <si>
    <t>wwie_3_313</t>
  </si>
  <si>
    <t>wwie_3_628</t>
  </si>
  <si>
    <t>wwie_1_159</t>
  </si>
  <si>
    <t>Shivering</t>
  </si>
  <si>
    <t>wwie_1_785</t>
  </si>
  <si>
    <t>0 2 7</t>
  </si>
  <si>
    <t>No money</t>
  </si>
  <si>
    <t>wwie_4_115</t>
  </si>
  <si>
    <t>0 1</t>
  </si>
  <si>
    <t>Haematochezia, dermatitis</t>
  </si>
  <si>
    <t>HIV POSITIVE</t>
  </si>
  <si>
    <t>wwie_4_944</t>
  </si>
  <si>
    <t>It was too far</t>
  </si>
  <si>
    <t>Fishmonger</t>
  </si>
  <si>
    <t>wwie_4_675</t>
  </si>
  <si>
    <t>Epistaxis</t>
  </si>
  <si>
    <t>No money for further investigation</t>
  </si>
  <si>
    <t>wwie_4_284</t>
  </si>
  <si>
    <t>Cough subsided</t>
  </si>
  <si>
    <t>Cook</t>
  </si>
  <si>
    <t>wwie_4_437</t>
  </si>
  <si>
    <t>Working hard as a fisherman</t>
  </si>
  <si>
    <t>wwie_2_416</t>
  </si>
  <si>
    <t>2 4 6</t>
  </si>
  <si>
    <t>The health worker</t>
  </si>
  <si>
    <t>wwie_1_571</t>
  </si>
  <si>
    <t>I was not ill</t>
  </si>
  <si>
    <t>wwie_1_590</t>
  </si>
  <si>
    <t>1 2 3</t>
  </si>
  <si>
    <t>wwie_2_518</t>
  </si>
  <si>
    <t xml:space="preserve"> </t>
  </si>
  <si>
    <t>wwie_2_585</t>
  </si>
  <si>
    <t>wwie_2_931</t>
  </si>
  <si>
    <t>Cough</t>
  </si>
  <si>
    <t>wwie_2_999</t>
  </si>
  <si>
    <t>wwie_3_10</t>
  </si>
  <si>
    <t>Bowel distension ?hernia</t>
  </si>
  <si>
    <t>wwie_3_346</t>
  </si>
  <si>
    <t>Hiv related chest infection</t>
  </si>
  <si>
    <t>wwie_3_370</t>
  </si>
  <si>
    <t>General weakness</t>
  </si>
  <si>
    <t>I got tired of moving and coughing stopped</t>
  </si>
  <si>
    <t>wwie_3_567</t>
  </si>
  <si>
    <t>0 1 5 8</t>
  </si>
  <si>
    <t>HIV</t>
  </si>
  <si>
    <t>wwie_3_600</t>
  </si>
  <si>
    <t>1 2 3 5</t>
  </si>
  <si>
    <t>Not told to return</t>
  </si>
  <si>
    <t>wwie_3_723</t>
  </si>
  <si>
    <t>Died of Hiv progression</t>
  </si>
  <si>
    <t>wwie_4_144</t>
  </si>
  <si>
    <t>wwie_4_154</t>
  </si>
  <si>
    <t>wwie_4_246</t>
  </si>
  <si>
    <t>Referred to HIV clinic</t>
  </si>
  <si>
    <t>Hiv</t>
  </si>
  <si>
    <t>wwie_4_458</t>
  </si>
  <si>
    <t>The cough stopped</t>
  </si>
  <si>
    <t>wwie_4_482</t>
  </si>
  <si>
    <t>I trusted the meds given to me by the Dr</t>
  </si>
  <si>
    <t>Farm manager</t>
  </si>
  <si>
    <t>wwie_4_500</t>
  </si>
  <si>
    <t>wwie_4_7</t>
  </si>
  <si>
    <t>Smoking</t>
  </si>
  <si>
    <t>wwie_4_71</t>
  </si>
  <si>
    <t>Symptoms went away with treatment</t>
  </si>
  <si>
    <t>fraction_ahhi</t>
  </si>
  <si>
    <t>fu_length</t>
  </si>
  <si>
    <t>not_traced_1</t>
  </si>
  <si>
    <t>not_traced_2</t>
  </si>
  <si>
    <t>not_traced_3</t>
  </si>
  <si>
    <t>not_traced_4</t>
  </si>
  <si>
    <t>not_traced_5</t>
  </si>
  <si>
    <t>not_traced_6</t>
  </si>
  <si>
    <t>not_traced_7</t>
  </si>
  <si>
    <t>not_traced_8</t>
  </si>
  <si>
    <t>not_traced_9</t>
  </si>
  <si>
    <t>not_traced_10</t>
  </si>
  <si>
    <t>not_traced_11</t>
  </si>
  <si>
    <t>not_traced_12</t>
  </si>
  <si>
    <t>not_traced_13</t>
  </si>
  <si>
    <t>not_traced_14</t>
  </si>
  <si>
    <t>not_traced_15</t>
  </si>
  <si>
    <t>not_traced_16</t>
  </si>
  <si>
    <t>not_traced_17</t>
  </si>
  <si>
    <t>not_traced_18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</si>
</sst>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8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Fill="1"/>
    <xf numFmtId="0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E76"/>
  <sheetViews>
    <sheetView tabSelected="1" workbookViewId="0">
      <selection activeCell="J71" sqref="J71"/>
    </sheetView>
  </sheetViews>
  <sheetFormatPr baseColWidth="10" defaultRowHeight="16" x14ac:dyDescent="0.2"/>
  <cols>
    <col min="1" max="1" width="12.83203125" style="1" customWidth="1"/>
    <col min="2" max="2" width="13.5" style="1" bestFit="1" customWidth="1"/>
    <col min="3" max="3" width="13.1640625" style="1" bestFit="1" customWidth="1"/>
    <col min="4" max="4" width="8.33203125" style="1" bestFit="1" customWidth="1"/>
    <col min="5" max="5" width="6.6640625" style="1" bestFit="1" customWidth="1"/>
    <col min="6" max="6" width="6.33203125" style="1" bestFit="1" customWidth="1"/>
    <col min="7" max="7" width="10.1640625" style="1" bestFit="1" customWidth="1"/>
    <col min="8" max="8" width="17.1640625" style="1" bestFit="1" customWidth="1"/>
    <col min="9" max="9" width="15.33203125" style="1" bestFit="1" customWidth="1"/>
    <col min="10" max="10" width="16.83203125" style="1" bestFit="1" customWidth="1"/>
    <col min="11" max="11" width="20" style="1" bestFit="1" customWidth="1"/>
    <col min="12" max="12" width="25.5" style="1" bestFit="1" customWidth="1"/>
    <col min="13" max="13" width="14.33203125" style="1" bestFit="1" customWidth="1"/>
    <col min="14" max="14" width="11.5" style="2" bestFit="1" customWidth="1"/>
    <col min="15" max="15" width="11.33203125" style="1" bestFit="1" customWidth="1"/>
    <col min="16" max="16" width="14.6640625" style="1" bestFit="1" customWidth="1"/>
    <col min="17" max="17" width="23.33203125" style="1" bestFit="1" customWidth="1"/>
    <col min="18" max="18" width="21.33203125" style="1" bestFit="1" customWidth="1"/>
    <col min="19" max="19" width="22.6640625" style="1" bestFit="1" customWidth="1"/>
    <col min="20" max="20" width="26" style="1" bestFit="1" customWidth="1"/>
    <col min="21" max="21" width="25.5" style="1" bestFit="1" customWidth="1"/>
    <col min="22" max="22" width="26.5" style="1" bestFit="1" customWidth="1"/>
    <col min="23" max="23" width="20.6640625" style="1" bestFit="1" customWidth="1"/>
    <col min="24" max="24" width="25" style="1" bestFit="1" customWidth="1"/>
    <col min="25" max="25" width="28.33203125" style="1" bestFit="1" customWidth="1"/>
    <col min="26" max="26" width="18.5" style="1" bestFit="1" customWidth="1"/>
    <col min="27" max="27" width="14.1640625" style="1" bestFit="1" customWidth="1"/>
    <col min="28" max="28" width="13" style="1" bestFit="1" customWidth="1"/>
    <col min="29" max="29" width="12.33203125" style="1" bestFit="1" customWidth="1"/>
    <col min="30" max="30" width="20.1640625" style="1" bestFit="1" customWidth="1"/>
    <col min="31" max="31" width="16.6640625" style="1" bestFit="1" customWidth="1"/>
    <col min="32" max="32" width="16.5" style="1" bestFit="1" customWidth="1"/>
    <col min="33" max="33" width="17.6640625" style="1" bestFit="1" customWidth="1"/>
    <col min="34" max="34" width="19.5" style="1" bestFit="1" customWidth="1"/>
    <col min="35" max="35" width="21.83203125" style="1" bestFit="1" customWidth="1"/>
    <col min="36" max="36" width="24.83203125" style="1" bestFit="1" customWidth="1"/>
    <col min="37" max="37" width="22.33203125" style="1" bestFit="1" customWidth="1"/>
    <col min="38" max="38" width="25.83203125" style="1" bestFit="1" customWidth="1"/>
    <col min="39" max="39" width="23.6640625" style="1" bestFit="1" customWidth="1"/>
    <col min="40" max="40" width="31.83203125" style="1" bestFit="1" customWidth="1"/>
    <col min="41" max="41" width="24.33203125" style="1" bestFit="1" customWidth="1"/>
    <col min="42" max="42" width="11.6640625" style="1" bestFit="1" customWidth="1"/>
    <col min="43" max="43" width="14.5" style="1" bestFit="1" customWidth="1"/>
    <col min="44" max="44" width="13.6640625" style="1" bestFit="1" customWidth="1"/>
    <col min="45" max="45" width="10.83203125" style="1"/>
    <col min="46" max="46" width="17.33203125" style="1" bestFit="1" customWidth="1"/>
    <col min="47" max="47" width="19.5" style="1" bestFit="1" customWidth="1"/>
    <col min="48" max="48" width="15.1640625" style="1" bestFit="1" customWidth="1"/>
    <col min="49" max="49" width="20.6640625" style="1" bestFit="1" customWidth="1"/>
    <col min="50" max="50" width="24.83203125" style="1" bestFit="1" customWidth="1"/>
    <col min="51" max="51" width="19.1640625" style="1" bestFit="1" customWidth="1"/>
    <col min="52" max="52" width="18.1640625" style="1" bestFit="1" customWidth="1"/>
    <col min="53" max="53" width="19.5" style="1" bestFit="1" customWidth="1"/>
    <col min="54" max="54" width="19.6640625" style="1" bestFit="1" customWidth="1"/>
    <col min="55" max="55" width="15.1640625" style="1" bestFit="1" customWidth="1"/>
    <col min="56" max="56" width="20.6640625" style="1" bestFit="1" customWidth="1"/>
    <col min="57" max="57" width="24.83203125" style="1" bestFit="1" customWidth="1"/>
    <col min="58" max="58" width="19.6640625" style="1" bestFit="1" customWidth="1"/>
    <col min="59" max="59" width="19.1640625" style="1" bestFit="1" customWidth="1"/>
    <col min="60" max="60" width="18.1640625" style="1" bestFit="1" customWidth="1"/>
    <col min="61" max="61" width="19.5" style="1" bestFit="1" customWidth="1"/>
    <col min="62" max="62" width="20.83203125" style="1" bestFit="1" customWidth="1"/>
    <col min="63" max="63" width="23.1640625" style="1" bestFit="1" customWidth="1"/>
    <col min="64" max="64" width="17.83203125" style="1" bestFit="1" customWidth="1"/>
    <col min="65" max="65" width="13.5" style="1" bestFit="1" customWidth="1"/>
    <col min="66" max="66" width="14.5" style="1" bestFit="1" customWidth="1"/>
    <col min="67" max="67" width="16" style="1" bestFit="1" customWidth="1"/>
    <col min="68" max="68" width="14.33203125" style="1" bestFit="1" customWidth="1"/>
    <col min="69" max="70" width="16" style="1" bestFit="1" customWidth="1"/>
    <col min="71" max="71" width="19.5" style="1" bestFit="1" customWidth="1"/>
    <col min="72" max="72" width="12.6640625" style="1" bestFit="1" customWidth="1"/>
    <col min="73" max="73" width="17.5" style="1" bestFit="1" customWidth="1"/>
    <col min="74" max="74" width="20.5" style="1" bestFit="1" customWidth="1"/>
    <col min="75" max="75" width="14.33203125" style="1" bestFit="1" customWidth="1"/>
    <col min="76" max="76" width="11" style="1" bestFit="1" customWidth="1"/>
    <col min="77" max="77" width="16.33203125" style="1" bestFit="1" customWidth="1"/>
    <col min="78" max="78" width="11.33203125" style="1" bestFit="1" customWidth="1"/>
    <col min="79" max="79" width="13.6640625" style="1" bestFit="1" customWidth="1"/>
    <col min="80" max="80" width="18.1640625" style="1" bestFit="1" customWidth="1"/>
    <col min="81" max="81" width="17.5" style="1" bestFit="1" customWidth="1"/>
    <col min="82" max="82" width="20.5" style="1" bestFit="1" customWidth="1"/>
    <col min="83" max="83" width="17.5" style="1" bestFit="1" customWidth="1"/>
    <col min="84" max="84" width="16.1640625" style="1" bestFit="1" customWidth="1"/>
    <col min="85" max="85" width="21.6640625" style="1" bestFit="1" customWidth="1"/>
    <col min="86" max="86" width="16.5" style="1" bestFit="1" customWidth="1"/>
    <col min="87" max="87" width="21.83203125" style="1" bestFit="1" customWidth="1"/>
    <col min="88" max="88" width="27.5" style="1" bestFit="1" customWidth="1"/>
    <col min="89" max="89" width="21" style="1" bestFit="1" customWidth="1"/>
    <col min="90" max="90" width="17.5" style="1" bestFit="1" customWidth="1"/>
    <col min="91" max="91" width="22.6640625" style="1" bestFit="1" customWidth="1"/>
    <col min="92" max="92" width="20.5" style="1" bestFit="1" customWidth="1"/>
    <col min="93" max="93" width="21.6640625" style="1" bestFit="1" customWidth="1"/>
    <col min="94" max="94" width="22.6640625" style="1" bestFit="1" customWidth="1"/>
    <col min="95" max="95" width="17.33203125" style="1" bestFit="1" customWidth="1"/>
    <col min="96" max="96" width="19.83203125" style="1" bestFit="1" customWidth="1"/>
    <col min="97" max="97" width="21.33203125" style="1" bestFit="1" customWidth="1"/>
    <col min="98" max="98" width="20.6640625" style="1" bestFit="1" customWidth="1"/>
    <col min="99" max="99" width="25" style="1" bestFit="1" customWidth="1"/>
    <col min="100" max="100" width="20.83203125" style="1" bestFit="1" customWidth="1"/>
    <col min="101" max="101" width="15.83203125" style="1" bestFit="1" customWidth="1"/>
    <col min="102" max="102" width="24.5" style="1" bestFit="1" customWidth="1"/>
    <col min="103" max="103" width="23.1640625" style="1" bestFit="1" customWidth="1"/>
    <col min="104" max="104" width="19.6640625" style="1" bestFit="1" customWidth="1"/>
    <col min="105" max="105" width="23.6640625" style="1" bestFit="1" customWidth="1"/>
    <col min="106" max="106" width="26.83203125" style="1" bestFit="1" customWidth="1"/>
    <col min="107" max="107" width="16.83203125" style="1" bestFit="1" customWidth="1"/>
    <col min="108" max="108" width="15.6640625" style="1" bestFit="1" customWidth="1"/>
    <col min="109" max="109" width="14.1640625" style="1" bestFit="1" customWidth="1"/>
    <col min="110" max="110" width="29.1640625" style="1" bestFit="1" customWidth="1"/>
    <col min="111" max="111" width="31.1640625" style="1" bestFit="1" customWidth="1"/>
    <col min="112" max="112" width="29.1640625" style="1" bestFit="1" customWidth="1"/>
    <col min="113" max="113" width="31.1640625" style="1" bestFit="1" customWidth="1"/>
    <col min="114" max="114" width="16" style="1" bestFit="1" customWidth="1"/>
    <col min="115" max="115" width="23" style="1" bestFit="1" customWidth="1"/>
    <col min="116" max="116" width="26.83203125" style="1" bestFit="1" customWidth="1"/>
    <col min="117" max="117" width="17.5" style="1" bestFit="1" customWidth="1"/>
    <col min="118" max="118" width="16.1640625" style="1" bestFit="1" customWidth="1"/>
    <col min="119" max="119" width="21.6640625" style="1" bestFit="1" customWidth="1"/>
    <col min="120" max="120" width="16.5" style="1" bestFit="1" customWidth="1"/>
    <col min="121" max="121" width="21.83203125" style="1" bestFit="1" customWidth="1"/>
    <col min="122" max="122" width="27.5" style="1" bestFit="1" customWidth="1"/>
    <col min="123" max="123" width="21" style="1" bestFit="1" customWidth="1"/>
    <col min="124" max="124" width="17.5" style="1" bestFit="1" customWidth="1"/>
    <col min="125" max="125" width="22.6640625" style="1" bestFit="1" customWidth="1"/>
    <col min="126" max="126" width="20.5" style="1" bestFit="1" customWidth="1"/>
    <col min="127" max="127" width="21.6640625" style="1" bestFit="1" customWidth="1"/>
    <col min="128" max="128" width="22.6640625" style="1" bestFit="1" customWidth="1"/>
    <col min="129" max="129" width="17.33203125" style="1" bestFit="1" customWidth="1"/>
    <col min="130" max="130" width="19.83203125" style="1" bestFit="1" customWidth="1"/>
    <col min="131" max="131" width="21.33203125" style="1" bestFit="1" customWidth="1"/>
    <col min="132" max="132" width="20.6640625" style="1" bestFit="1" customWidth="1"/>
    <col min="133" max="133" width="25" style="1" bestFit="1" customWidth="1"/>
    <col min="134" max="134" width="20.83203125" style="1" bestFit="1" customWidth="1"/>
    <col min="135" max="135" width="15.83203125" style="1" bestFit="1" customWidth="1"/>
    <col min="136" max="136" width="24.5" style="1" bestFit="1" customWidth="1"/>
    <col min="137" max="137" width="23.1640625" style="1" bestFit="1" customWidth="1"/>
    <col min="138" max="138" width="19.6640625" style="1" bestFit="1" customWidth="1"/>
    <col min="139" max="139" width="23.6640625" style="1" bestFit="1" customWidth="1"/>
    <col min="140" max="140" width="26.83203125" style="1" bestFit="1" customWidth="1"/>
    <col min="141" max="141" width="16.83203125" style="1" bestFit="1" customWidth="1"/>
    <col min="142" max="142" width="15.6640625" style="1" bestFit="1" customWidth="1"/>
    <col min="143" max="143" width="14.1640625" style="1" bestFit="1" customWidth="1"/>
    <col min="144" max="144" width="29.1640625" style="1" bestFit="1" customWidth="1"/>
    <col min="145" max="145" width="31.1640625" style="1" bestFit="1" customWidth="1"/>
    <col min="146" max="146" width="29.1640625" style="1" bestFit="1" customWidth="1"/>
    <col min="147" max="147" width="31.1640625" style="1" bestFit="1" customWidth="1"/>
    <col min="148" max="148" width="16" style="1" bestFit="1" customWidth="1"/>
    <col min="149" max="149" width="23" style="1" bestFit="1" customWidth="1"/>
    <col min="150" max="150" width="26.83203125" style="1" bestFit="1" customWidth="1"/>
    <col min="151" max="151" width="17.5" style="1" bestFit="1" customWidth="1"/>
    <col min="152" max="152" width="16.1640625" style="1" bestFit="1" customWidth="1"/>
    <col min="153" max="153" width="21.6640625" style="1" bestFit="1" customWidth="1"/>
    <col min="154" max="154" width="16.5" style="1" bestFit="1" customWidth="1"/>
    <col min="155" max="155" width="21.83203125" style="1" bestFit="1" customWidth="1"/>
    <col min="156" max="156" width="27.5" style="1" bestFit="1" customWidth="1"/>
    <col min="157" max="157" width="21" style="1" bestFit="1" customWidth="1"/>
    <col min="158" max="158" width="17.5" style="1" bestFit="1" customWidth="1"/>
    <col min="159" max="159" width="22.6640625" style="1" bestFit="1" customWidth="1"/>
    <col min="160" max="160" width="20.5" style="1" bestFit="1" customWidth="1"/>
    <col min="161" max="161" width="21.6640625" style="1" bestFit="1" customWidth="1"/>
    <col min="162" max="162" width="22.6640625" style="1" bestFit="1" customWidth="1"/>
    <col min="163" max="163" width="17.33203125" style="1" bestFit="1" customWidth="1"/>
    <col min="164" max="164" width="19.83203125" style="1" bestFit="1" customWidth="1"/>
    <col min="165" max="165" width="21.33203125" style="1" bestFit="1" customWidth="1"/>
    <col min="166" max="166" width="20.6640625" style="1" bestFit="1" customWidth="1"/>
    <col min="167" max="167" width="25" style="1" bestFit="1" customWidth="1"/>
    <col min="168" max="168" width="20.83203125" style="1" bestFit="1" customWidth="1"/>
    <col min="169" max="169" width="15.83203125" style="1" bestFit="1" customWidth="1"/>
    <col min="170" max="170" width="24.5" style="1" bestFit="1" customWidth="1"/>
    <col min="171" max="171" width="23.1640625" style="1" bestFit="1" customWidth="1"/>
    <col min="172" max="172" width="19.6640625" style="1" bestFit="1" customWidth="1"/>
    <col min="173" max="173" width="23.6640625" style="1" bestFit="1" customWidth="1"/>
    <col min="174" max="174" width="26.83203125" style="1" bestFit="1" customWidth="1"/>
    <col min="175" max="175" width="16.83203125" style="1" bestFit="1" customWidth="1"/>
    <col min="176" max="176" width="15.6640625" style="1" bestFit="1" customWidth="1"/>
    <col min="177" max="177" width="14.1640625" style="1" bestFit="1" customWidth="1"/>
    <col min="178" max="178" width="29.1640625" style="1" bestFit="1" customWidth="1"/>
    <col min="179" max="179" width="31.1640625" style="1" bestFit="1" customWidth="1"/>
    <col min="180" max="180" width="29.1640625" style="1" bestFit="1" customWidth="1"/>
    <col min="181" max="181" width="31.1640625" style="1" bestFit="1" customWidth="1"/>
    <col min="182" max="182" width="16" style="1" bestFit="1" customWidth="1"/>
    <col min="183" max="183" width="23" style="1" bestFit="1" customWidth="1"/>
    <col min="184" max="184" width="26.83203125" style="1" bestFit="1" customWidth="1"/>
    <col min="185" max="185" width="17.5" style="1" bestFit="1" customWidth="1"/>
    <col min="186" max="186" width="16.1640625" style="1" bestFit="1" customWidth="1"/>
    <col min="187" max="187" width="21.6640625" style="1" bestFit="1" customWidth="1"/>
    <col min="188" max="188" width="16.5" style="1" bestFit="1" customWidth="1"/>
    <col min="189" max="189" width="21.83203125" style="1" bestFit="1" customWidth="1"/>
    <col min="190" max="190" width="27.5" style="1" bestFit="1" customWidth="1"/>
    <col min="191" max="191" width="21" style="1" bestFit="1" customWidth="1"/>
    <col min="192" max="192" width="17.5" style="1" bestFit="1" customWidth="1"/>
    <col min="193" max="193" width="22.6640625" style="1" bestFit="1" customWidth="1"/>
    <col min="194" max="194" width="20.5" style="1" bestFit="1" customWidth="1"/>
    <col min="195" max="195" width="21.6640625" style="1" bestFit="1" customWidth="1"/>
    <col min="196" max="196" width="22.6640625" style="1" bestFit="1" customWidth="1"/>
    <col min="197" max="197" width="17.33203125" style="1" bestFit="1" customWidth="1"/>
    <col min="198" max="198" width="19.83203125" style="1" bestFit="1" customWidth="1"/>
    <col min="199" max="199" width="21.33203125" style="1" bestFit="1" customWidth="1"/>
    <col min="200" max="200" width="20.6640625" style="1" bestFit="1" customWidth="1"/>
    <col min="201" max="201" width="25" style="1" bestFit="1" customWidth="1"/>
    <col min="202" max="202" width="20.83203125" style="1" bestFit="1" customWidth="1"/>
    <col min="203" max="203" width="15.83203125" style="1" bestFit="1" customWidth="1"/>
    <col min="204" max="204" width="24.5" style="1" bestFit="1" customWidth="1"/>
    <col min="205" max="205" width="23.1640625" style="1" bestFit="1" customWidth="1"/>
    <col min="206" max="206" width="19.6640625" style="1" bestFit="1" customWidth="1"/>
    <col min="207" max="207" width="23.6640625" style="1" bestFit="1" customWidth="1"/>
    <col min="208" max="208" width="26.83203125" style="1" bestFit="1" customWidth="1"/>
    <col min="209" max="209" width="16.83203125" style="1" bestFit="1" customWidth="1"/>
    <col min="210" max="210" width="15.6640625" style="1" bestFit="1" customWidth="1"/>
    <col min="211" max="211" width="14.1640625" style="1" bestFit="1" customWidth="1"/>
    <col min="212" max="212" width="29.1640625" style="1" bestFit="1" customWidth="1"/>
    <col min="213" max="213" width="31.1640625" style="1" bestFit="1" customWidth="1"/>
    <col min="214" max="214" width="29.1640625" style="1" bestFit="1" customWidth="1"/>
    <col min="215" max="215" width="31.1640625" style="1" bestFit="1" customWidth="1"/>
    <col min="216" max="216" width="16" style="1" bestFit="1" customWidth="1"/>
    <col min="217" max="217" width="23" style="1" bestFit="1" customWidth="1"/>
    <col min="218" max="218" width="26.83203125" style="1" bestFit="1" customWidth="1"/>
    <col min="219" max="219" width="17.5" style="1" bestFit="1" customWidth="1"/>
    <col min="220" max="220" width="16.1640625" style="1" bestFit="1" customWidth="1"/>
    <col min="221" max="221" width="21.6640625" style="1" bestFit="1" customWidth="1"/>
    <col min="222" max="222" width="16.5" style="1" bestFit="1" customWidth="1"/>
    <col min="223" max="223" width="21.83203125" style="1" bestFit="1" customWidth="1"/>
    <col min="224" max="224" width="27.5" style="1" bestFit="1" customWidth="1"/>
    <col min="225" max="225" width="21" style="1" bestFit="1" customWidth="1"/>
    <col min="226" max="226" width="17.5" style="1" bestFit="1" customWidth="1"/>
    <col min="227" max="227" width="22.6640625" style="1" bestFit="1" customWidth="1"/>
    <col min="228" max="228" width="20.5" style="1" bestFit="1" customWidth="1"/>
    <col min="229" max="229" width="21.6640625" style="1" bestFit="1" customWidth="1"/>
    <col min="230" max="230" width="22.6640625" style="1" bestFit="1" customWidth="1"/>
    <col min="231" max="231" width="17.33203125" style="1" bestFit="1" customWidth="1"/>
    <col min="232" max="232" width="19.83203125" style="1" bestFit="1" customWidth="1"/>
    <col min="233" max="233" width="21.33203125" style="1" bestFit="1" customWidth="1"/>
    <col min="234" max="234" width="20.6640625" style="1" bestFit="1" customWidth="1"/>
    <col min="235" max="235" width="25" style="1" bestFit="1" customWidth="1"/>
    <col min="236" max="236" width="20.83203125" style="1" bestFit="1" customWidth="1"/>
    <col min="237" max="237" width="15.83203125" style="1" bestFit="1" customWidth="1"/>
    <col min="238" max="238" width="24.5" style="1" bestFit="1" customWidth="1"/>
    <col min="239" max="239" width="23.1640625" style="1" bestFit="1" customWidth="1"/>
    <col min="240" max="240" width="19.6640625" style="1" bestFit="1" customWidth="1"/>
    <col min="241" max="241" width="23.6640625" style="1" bestFit="1" customWidth="1"/>
    <col min="242" max="242" width="26.83203125" style="1" bestFit="1" customWidth="1"/>
    <col min="243" max="243" width="16.83203125" style="1" bestFit="1" customWidth="1"/>
    <col min="244" max="244" width="15.6640625" style="1" bestFit="1" customWidth="1"/>
    <col min="245" max="245" width="14.1640625" style="1" bestFit="1" customWidth="1"/>
    <col min="246" max="246" width="29.1640625" style="1" bestFit="1" customWidth="1"/>
    <col min="247" max="247" width="31.1640625" style="1" bestFit="1" customWidth="1"/>
    <col min="248" max="248" width="29.1640625" style="1" bestFit="1" customWidth="1"/>
    <col min="249" max="249" width="31.1640625" style="1" bestFit="1" customWidth="1"/>
    <col min="250" max="250" width="16" style="1" bestFit="1" customWidth="1"/>
    <col min="251" max="251" width="23" style="1" bestFit="1" customWidth="1"/>
    <col min="252" max="252" width="26.83203125" style="1" bestFit="1" customWidth="1"/>
    <col min="253" max="253" width="17.5" style="1" bestFit="1" customWidth="1"/>
    <col min="254" max="254" width="16.1640625" style="1" bestFit="1" customWidth="1"/>
    <col min="255" max="255" width="21.6640625" style="1" bestFit="1" customWidth="1"/>
    <col min="256" max="256" width="16.5" style="1" bestFit="1" customWidth="1"/>
    <col min="257" max="257" width="21.83203125" style="1" bestFit="1" customWidth="1"/>
    <col min="258" max="258" width="27.5" style="1" bestFit="1" customWidth="1"/>
    <col min="259" max="259" width="21" style="1" bestFit="1" customWidth="1"/>
    <col min="260" max="260" width="17.5" style="1" bestFit="1" customWidth="1"/>
    <col min="261" max="261" width="22.6640625" style="1" bestFit="1" customWidth="1"/>
    <col min="262" max="262" width="20.5" style="1" bestFit="1" customWidth="1"/>
    <col min="263" max="263" width="21.6640625" style="1" bestFit="1" customWidth="1"/>
    <col min="264" max="264" width="22.6640625" style="1" bestFit="1" customWidth="1"/>
    <col min="265" max="265" width="17.33203125" style="1" bestFit="1" customWidth="1"/>
    <col min="266" max="266" width="19.83203125" style="1" bestFit="1" customWidth="1"/>
    <col min="267" max="267" width="21.33203125" style="1" bestFit="1" customWidth="1"/>
    <col min="268" max="268" width="20.6640625" style="1" bestFit="1" customWidth="1"/>
    <col min="269" max="269" width="25" style="1" bestFit="1" customWidth="1"/>
    <col min="270" max="270" width="20.83203125" style="1" bestFit="1" customWidth="1"/>
    <col min="271" max="271" width="15.83203125" style="1" bestFit="1" customWidth="1"/>
    <col min="272" max="272" width="24.5" style="1" bestFit="1" customWidth="1"/>
    <col min="273" max="273" width="23.1640625" style="1" bestFit="1" customWidth="1"/>
    <col min="274" max="274" width="19.6640625" style="1" bestFit="1" customWidth="1"/>
    <col min="275" max="275" width="23.6640625" style="1" bestFit="1" customWidth="1"/>
    <col min="276" max="276" width="26.83203125" style="1" bestFit="1" customWidth="1"/>
    <col min="277" max="277" width="16.83203125" style="1" bestFit="1" customWidth="1"/>
    <col min="278" max="278" width="15.6640625" style="1" bestFit="1" customWidth="1"/>
    <col min="279" max="279" width="14.1640625" style="1" bestFit="1" customWidth="1"/>
    <col min="280" max="280" width="29.1640625" style="1" bestFit="1" customWidth="1"/>
    <col min="281" max="281" width="31.1640625" style="1" bestFit="1" customWidth="1"/>
    <col min="282" max="282" width="29.1640625" style="1" bestFit="1" customWidth="1"/>
    <col min="283" max="283" width="31.1640625" style="1" bestFit="1" customWidth="1"/>
    <col min="284" max="284" width="16" style="1" bestFit="1" customWidth="1"/>
    <col min="285" max="285" width="23" style="1" bestFit="1" customWidth="1"/>
    <col min="286" max="286" width="26.83203125" style="1" bestFit="1" customWidth="1"/>
    <col min="287" max="287" width="17.5" style="1" bestFit="1" customWidth="1"/>
    <col min="288" max="288" width="16.1640625" style="1" bestFit="1" customWidth="1"/>
    <col min="289" max="289" width="21.6640625" style="1" bestFit="1" customWidth="1"/>
    <col min="290" max="290" width="16.5" style="1" bestFit="1" customWidth="1"/>
    <col min="291" max="291" width="21.83203125" style="1" bestFit="1" customWidth="1"/>
    <col min="292" max="292" width="27.5" style="1" bestFit="1" customWidth="1"/>
    <col min="293" max="293" width="21" style="1" bestFit="1" customWidth="1"/>
    <col min="294" max="294" width="17.5" style="1" bestFit="1" customWidth="1"/>
    <col min="295" max="295" width="22.6640625" style="1" bestFit="1" customWidth="1"/>
    <col min="296" max="296" width="20.5" style="1" bestFit="1" customWidth="1"/>
    <col min="297" max="297" width="21.6640625" style="1" bestFit="1" customWidth="1"/>
    <col min="298" max="298" width="22.6640625" style="1" bestFit="1" customWidth="1"/>
    <col min="299" max="299" width="17.33203125" style="1" bestFit="1" customWidth="1"/>
    <col min="300" max="300" width="19.83203125" style="1" bestFit="1" customWidth="1"/>
    <col min="301" max="301" width="21.33203125" style="1" bestFit="1" customWidth="1"/>
    <col min="302" max="302" width="20.6640625" style="1" bestFit="1" customWidth="1"/>
    <col min="303" max="303" width="25" style="1" bestFit="1" customWidth="1"/>
    <col min="304" max="304" width="20.83203125" style="1" bestFit="1" customWidth="1"/>
    <col min="305" max="305" width="15.83203125" style="1" bestFit="1" customWidth="1"/>
    <col min="306" max="306" width="24.5" style="1" bestFit="1" customWidth="1"/>
    <col min="307" max="307" width="23.1640625" style="1" bestFit="1" customWidth="1"/>
    <col min="308" max="308" width="19.6640625" style="1" bestFit="1" customWidth="1"/>
    <col min="309" max="309" width="23.6640625" style="1" bestFit="1" customWidth="1"/>
    <col min="310" max="310" width="26.83203125" style="1" bestFit="1" customWidth="1"/>
    <col min="311" max="311" width="16.83203125" style="1" bestFit="1" customWidth="1"/>
    <col min="312" max="312" width="15.6640625" style="1" bestFit="1" customWidth="1"/>
    <col min="313" max="313" width="14.1640625" style="1" bestFit="1" customWidth="1"/>
    <col min="314" max="314" width="29.1640625" style="1" bestFit="1" customWidth="1"/>
    <col min="315" max="315" width="31.1640625" style="1" bestFit="1" customWidth="1"/>
    <col min="316" max="316" width="29.1640625" style="1" bestFit="1" customWidth="1"/>
    <col min="317" max="317" width="31.1640625" style="1" bestFit="1" customWidth="1"/>
    <col min="318" max="318" width="16" style="1" bestFit="1" customWidth="1"/>
    <col min="319" max="319" width="23" style="1" bestFit="1" customWidth="1"/>
    <col min="320" max="320" width="26.83203125" style="1" bestFit="1" customWidth="1"/>
    <col min="321" max="321" width="17.5" style="1" bestFit="1" customWidth="1"/>
    <col min="322" max="322" width="16.1640625" style="1" bestFit="1" customWidth="1"/>
    <col min="323" max="323" width="21.6640625" style="1" bestFit="1" customWidth="1"/>
    <col min="324" max="324" width="16.5" style="1" bestFit="1" customWidth="1"/>
    <col min="325" max="325" width="21.83203125" style="1" bestFit="1" customWidth="1"/>
    <col min="326" max="326" width="27.5" style="1" bestFit="1" customWidth="1"/>
    <col min="327" max="327" width="21" style="1" bestFit="1" customWidth="1"/>
    <col min="328" max="328" width="17.5" style="1" bestFit="1" customWidth="1"/>
    <col min="329" max="329" width="22.6640625" style="1" bestFit="1" customWidth="1"/>
    <col min="330" max="330" width="20.5" style="1" bestFit="1" customWidth="1"/>
    <col min="331" max="331" width="21.6640625" style="1" bestFit="1" customWidth="1"/>
    <col min="332" max="332" width="22.6640625" style="1" bestFit="1" customWidth="1"/>
    <col min="333" max="333" width="17.33203125" style="1" bestFit="1" customWidth="1"/>
    <col min="334" max="334" width="19.83203125" style="1" bestFit="1" customWidth="1"/>
    <col min="335" max="335" width="21.33203125" style="1" bestFit="1" customWidth="1"/>
    <col min="336" max="336" width="20.6640625" style="1" bestFit="1" customWidth="1"/>
    <col min="337" max="337" width="25" style="1" bestFit="1" customWidth="1"/>
    <col min="338" max="338" width="20.83203125" style="1" bestFit="1" customWidth="1"/>
    <col min="339" max="339" width="15.83203125" style="1" bestFit="1" customWidth="1"/>
    <col min="340" max="340" width="24.5" style="1" bestFit="1" customWidth="1"/>
    <col min="341" max="341" width="23.1640625" style="1" bestFit="1" customWidth="1"/>
    <col min="342" max="342" width="19.6640625" style="1" bestFit="1" customWidth="1"/>
    <col min="343" max="343" width="23.6640625" style="1" bestFit="1" customWidth="1"/>
    <col min="344" max="344" width="26.83203125" style="1" bestFit="1" customWidth="1"/>
    <col min="345" max="345" width="16.83203125" style="1" bestFit="1" customWidth="1"/>
    <col min="346" max="346" width="15.6640625" style="1" bestFit="1" customWidth="1"/>
    <col min="347" max="347" width="14.1640625" style="1" bestFit="1" customWidth="1"/>
    <col min="348" max="348" width="29.1640625" style="1" bestFit="1" customWidth="1"/>
    <col min="349" max="349" width="31.1640625" style="1" bestFit="1" customWidth="1"/>
    <col min="350" max="350" width="29.1640625" style="1" bestFit="1" customWidth="1"/>
    <col min="351" max="351" width="31.1640625" style="1" bestFit="1" customWidth="1"/>
    <col min="352" max="352" width="16" style="1" bestFit="1" customWidth="1"/>
    <col min="353" max="353" width="23" style="1" bestFit="1" customWidth="1"/>
    <col min="354" max="354" width="26.83203125" style="1" bestFit="1" customWidth="1"/>
    <col min="355" max="355" width="17.5" style="1" bestFit="1" customWidth="1"/>
    <col min="356" max="356" width="16.1640625" style="1" bestFit="1" customWidth="1"/>
    <col min="357" max="357" width="21.6640625" style="1" bestFit="1" customWidth="1"/>
    <col min="358" max="358" width="16.5" style="1" bestFit="1" customWidth="1"/>
    <col min="359" max="359" width="21.83203125" style="1" bestFit="1" customWidth="1"/>
    <col min="360" max="360" width="27.5" style="1" bestFit="1" customWidth="1"/>
    <col min="361" max="361" width="21" style="1" bestFit="1" customWidth="1"/>
    <col min="362" max="362" width="17.5" style="1" bestFit="1" customWidth="1"/>
    <col min="363" max="363" width="22.6640625" style="1" bestFit="1" customWidth="1"/>
    <col min="364" max="364" width="20.5" style="1" bestFit="1" customWidth="1"/>
    <col min="365" max="365" width="21.6640625" style="1" bestFit="1" customWidth="1"/>
    <col min="366" max="366" width="22.6640625" style="1" bestFit="1" customWidth="1"/>
    <col min="367" max="367" width="17.33203125" style="1" bestFit="1" customWidth="1"/>
    <col min="368" max="368" width="19.83203125" style="1" bestFit="1" customWidth="1"/>
    <col min="369" max="369" width="21.33203125" style="1" bestFit="1" customWidth="1"/>
    <col min="370" max="370" width="20.6640625" style="1" bestFit="1" customWidth="1"/>
    <col min="371" max="371" width="25" style="1" bestFit="1" customWidth="1"/>
    <col min="372" max="372" width="20.83203125" style="1" bestFit="1" customWidth="1"/>
    <col min="373" max="373" width="15.83203125" style="1" bestFit="1" customWidth="1"/>
    <col min="374" max="374" width="24.5" style="1" bestFit="1" customWidth="1"/>
    <col min="375" max="375" width="23.1640625" style="1" bestFit="1" customWidth="1"/>
    <col min="376" max="376" width="19.6640625" style="1" bestFit="1" customWidth="1"/>
    <col min="377" max="377" width="23.6640625" style="1" bestFit="1" customWidth="1"/>
    <col min="378" max="378" width="26.83203125" style="1" bestFit="1" customWidth="1"/>
    <col min="379" max="379" width="16.83203125" style="1" bestFit="1" customWidth="1"/>
    <col min="380" max="380" width="15.6640625" style="1" bestFit="1" customWidth="1"/>
    <col min="381" max="381" width="14.1640625" style="1" bestFit="1" customWidth="1"/>
    <col min="382" max="382" width="29.1640625" style="1" bestFit="1" customWidth="1"/>
    <col min="383" max="383" width="31.1640625" style="1" bestFit="1" customWidth="1"/>
    <col min="384" max="384" width="29.1640625" style="1" bestFit="1" customWidth="1"/>
    <col min="385" max="385" width="31.1640625" style="1" bestFit="1" customWidth="1"/>
    <col min="386" max="386" width="16" style="1" bestFit="1" customWidth="1"/>
    <col min="387" max="387" width="23" style="1" bestFit="1" customWidth="1"/>
    <col min="388" max="388" width="26.83203125" style="1" bestFit="1" customWidth="1"/>
    <col min="389" max="389" width="18.5" style="1" bestFit="1" customWidth="1"/>
    <col min="390" max="390" width="17.1640625" style="1" bestFit="1" customWidth="1"/>
    <col min="391" max="391" width="22.6640625" style="1" bestFit="1" customWidth="1"/>
    <col min="392" max="392" width="17.5" style="1" bestFit="1" customWidth="1"/>
    <col min="393" max="393" width="22.83203125" style="1" bestFit="1" customWidth="1"/>
    <col min="394" max="394" width="28.5" style="1" bestFit="1" customWidth="1"/>
    <col min="395" max="395" width="22" style="1" bestFit="1" customWidth="1"/>
    <col min="396" max="396" width="18.5" style="1" bestFit="1" customWidth="1"/>
    <col min="397" max="397" width="23.6640625" style="1" bestFit="1" customWidth="1"/>
    <col min="398" max="398" width="21.5" style="1" bestFit="1" customWidth="1"/>
    <col min="399" max="399" width="22.6640625" style="1" bestFit="1" customWidth="1"/>
    <col min="400" max="400" width="23.6640625" style="1" bestFit="1" customWidth="1"/>
    <col min="401" max="401" width="18.33203125" style="1" bestFit="1" customWidth="1"/>
    <col min="402" max="402" width="20.83203125" style="1" bestFit="1" customWidth="1"/>
    <col min="403" max="403" width="22.33203125" style="1" bestFit="1" customWidth="1"/>
    <col min="404" max="404" width="21.6640625" style="1" bestFit="1" customWidth="1"/>
    <col min="405" max="405" width="26" style="1" bestFit="1" customWidth="1"/>
    <col min="406" max="406" width="21.83203125" style="1" bestFit="1" customWidth="1"/>
    <col min="407" max="407" width="16.83203125" style="1" bestFit="1" customWidth="1"/>
    <col min="408" max="408" width="25.5" style="1" bestFit="1" customWidth="1"/>
    <col min="409" max="409" width="24.33203125" style="1" bestFit="1" customWidth="1"/>
    <col min="410" max="410" width="20.6640625" style="1" bestFit="1" customWidth="1"/>
    <col min="411" max="411" width="24.83203125" style="1" bestFit="1" customWidth="1"/>
    <col min="412" max="412" width="27.83203125" style="1" bestFit="1" customWidth="1"/>
    <col min="413" max="413" width="17.83203125" style="1" bestFit="1" customWidth="1"/>
    <col min="414" max="414" width="16.6640625" style="1" bestFit="1" customWidth="1"/>
    <col min="415" max="415" width="15.1640625" style="1" bestFit="1" customWidth="1"/>
    <col min="416" max="416" width="30.1640625" style="1" bestFit="1" customWidth="1"/>
    <col min="417" max="417" width="32.1640625" style="1" bestFit="1" customWidth="1"/>
    <col min="418" max="418" width="30.1640625" style="1" bestFit="1" customWidth="1"/>
    <col min="419" max="419" width="32.1640625" style="1" bestFit="1" customWidth="1"/>
    <col min="420" max="420" width="17" style="1" bestFit="1" customWidth="1"/>
    <col min="421" max="421" width="24.1640625" style="1" bestFit="1" customWidth="1"/>
    <col min="422" max="422" width="27.83203125" style="1" bestFit="1" customWidth="1"/>
    <col min="423" max="423" width="15.83203125" style="1" bestFit="1" customWidth="1"/>
    <col min="424" max="424" width="14" style="1" bestFit="1" customWidth="1"/>
    <col min="425" max="425" width="17" style="1" bestFit="1" customWidth="1"/>
    <col min="426" max="426" width="12.1640625" style="1" bestFit="1" customWidth="1"/>
    <col min="427" max="427" width="13.6640625" style="1" bestFit="1" customWidth="1"/>
    <col min="428" max="428" width="12.83203125" style="1" bestFit="1" customWidth="1"/>
    <col min="429" max="429" width="11.83203125" style="1" bestFit="1" customWidth="1"/>
    <col min="430" max="430" width="13.33203125" style="1" bestFit="1" customWidth="1"/>
    <col min="431" max="431" width="10.83203125" style="1" bestFit="1" customWidth="1"/>
    <col min="432" max="432" width="14.5" style="1" bestFit="1" customWidth="1"/>
    <col min="433" max="433" width="16.83203125" style="1" bestFit="1" customWidth="1"/>
    <col min="434" max="434" width="19.6640625" style="1" bestFit="1" customWidth="1"/>
    <col min="435" max="435" width="21.5" style="1" bestFit="1" customWidth="1"/>
    <col min="436" max="436" width="18.5" style="1" bestFit="1" customWidth="1"/>
    <col min="437" max="437" width="16" style="1" bestFit="1" customWidth="1"/>
    <col min="438" max="438" width="17.5" style="1" bestFit="1" customWidth="1"/>
    <col min="439" max="439" width="15.5" style="1" bestFit="1" customWidth="1"/>
    <col min="440" max="440" width="14.5" style="1" bestFit="1" customWidth="1"/>
    <col min="441" max="441" width="6.83203125" style="1" bestFit="1" customWidth="1"/>
    <col min="442" max="442" width="21.33203125" style="1" bestFit="1" customWidth="1"/>
    <col min="443" max="443" width="23.1640625" style="1" bestFit="1" customWidth="1"/>
    <col min="444" max="444" width="26.83203125" style="1" bestFit="1" customWidth="1"/>
    <col min="445" max="445" width="19.5" style="1" bestFit="1" customWidth="1"/>
    <col min="446" max="446" width="25" style="1" bestFit="1" customWidth="1"/>
    <col min="447" max="447" width="13.1640625" style="1" customWidth="1"/>
    <col min="448" max="16384" width="10.83203125" style="1"/>
  </cols>
  <sheetData>
    <row r="1" spans="1:447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2" t="s">
        <v>593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23</v>
      </c>
      <c r="Z1" s="1" t="s">
        <v>24</v>
      </c>
      <c r="AA1" s="1" t="s">
        <v>25</v>
      </c>
      <c r="AB1" s="1" t="s">
        <v>26</v>
      </c>
      <c r="AC1" s="1" t="s">
        <v>27</v>
      </c>
      <c r="AD1" s="1" t="s">
        <v>28</v>
      </c>
      <c r="AE1" s="1" t="s">
        <v>29</v>
      </c>
      <c r="AF1" s="1" t="s">
        <v>30</v>
      </c>
      <c r="AG1" s="1" t="s">
        <v>31</v>
      </c>
      <c r="AH1" s="1" t="s">
        <v>32</v>
      </c>
      <c r="AI1" s="1" t="s">
        <v>33</v>
      </c>
      <c r="AJ1" s="1" t="s">
        <v>34</v>
      </c>
      <c r="AK1" s="1" t="s">
        <v>35</v>
      </c>
      <c r="AL1" s="1" t="s">
        <v>36</v>
      </c>
      <c r="AM1" s="1" t="s">
        <v>37</v>
      </c>
      <c r="AN1" s="1" t="s">
        <v>38</v>
      </c>
      <c r="AO1" s="1" t="s">
        <v>39</v>
      </c>
      <c r="AP1" s="1" t="s">
        <v>40</v>
      </c>
      <c r="AQ1" s="1" t="s">
        <v>41</v>
      </c>
      <c r="AR1" s="1" t="s">
        <v>42</v>
      </c>
      <c r="AS1" s="1" t="s">
        <v>43</v>
      </c>
      <c r="AT1" s="1" t="s">
        <v>44</v>
      </c>
      <c r="AU1" s="1" t="s">
        <v>45</v>
      </c>
      <c r="AV1" s="1" t="s">
        <v>46</v>
      </c>
      <c r="AW1" s="1" t="s">
        <v>47</v>
      </c>
      <c r="AX1" s="1" t="s">
        <v>48</v>
      </c>
      <c r="AY1" s="1" t="s">
        <v>49</v>
      </c>
      <c r="AZ1" s="1" t="s">
        <v>50</v>
      </c>
      <c r="BA1" s="1" t="s">
        <v>51</v>
      </c>
      <c r="BB1" s="1" t="s">
        <v>52</v>
      </c>
      <c r="BC1" s="1" t="s">
        <v>53</v>
      </c>
      <c r="BD1" s="1" t="s">
        <v>54</v>
      </c>
      <c r="BE1" s="1" t="s">
        <v>55</v>
      </c>
      <c r="BF1" s="1" t="s">
        <v>56</v>
      </c>
      <c r="BG1" s="1" t="s">
        <v>57</v>
      </c>
      <c r="BH1" s="1" t="s">
        <v>58</v>
      </c>
      <c r="BI1" s="1" t="s">
        <v>59</v>
      </c>
      <c r="BJ1" s="1" t="s">
        <v>60</v>
      </c>
      <c r="BK1" s="1" t="s">
        <v>61</v>
      </c>
      <c r="BL1" s="1" t="s">
        <v>62</v>
      </c>
      <c r="BM1" s="1" t="s">
        <v>63</v>
      </c>
      <c r="BN1" s="1" t="s">
        <v>64</v>
      </c>
      <c r="BO1" s="1" t="s">
        <v>65</v>
      </c>
      <c r="BP1" s="1" t="s">
        <v>66</v>
      </c>
      <c r="BQ1" s="1" t="s">
        <v>67</v>
      </c>
      <c r="BR1" s="1" t="s">
        <v>68</v>
      </c>
      <c r="BS1" s="1" t="s">
        <v>69</v>
      </c>
      <c r="BT1" s="1" t="s">
        <v>70</v>
      </c>
      <c r="BU1" s="1" t="s">
        <v>71</v>
      </c>
      <c r="BV1" s="1" t="s">
        <v>72</v>
      </c>
      <c r="BW1" s="1" t="s">
        <v>73</v>
      </c>
      <c r="BX1" s="1" t="s">
        <v>74</v>
      </c>
      <c r="BY1" s="1" t="s">
        <v>75</v>
      </c>
      <c r="BZ1" s="1" t="s">
        <v>76</v>
      </c>
      <c r="CA1" s="1" t="s">
        <v>77</v>
      </c>
      <c r="CB1" s="1" t="s">
        <v>78</v>
      </c>
      <c r="CC1" s="1" t="s">
        <v>79</v>
      </c>
      <c r="CD1" s="1" t="s">
        <v>80</v>
      </c>
      <c r="CE1" s="1" t="s">
        <v>81</v>
      </c>
      <c r="CF1" s="1" t="s">
        <v>82</v>
      </c>
      <c r="CG1" s="1" t="s">
        <v>83</v>
      </c>
      <c r="CH1" s="1" t="s">
        <v>84</v>
      </c>
      <c r="CI1" s="1" t="s">
        <v>85</v>
      </c>
      <c r="CJ1" s="1" t="s">
        <v>86</v>
      </c>
      <c r="CK1" s="1" t="s">
        <v>87</v>
      </c>
      <c r="CL1" s="1" t="s">
        <v>88</v>
      </c>
      <c r="CM1" s="1" t="s">
        <v>89</v>
      </c>
      <c r="CN1" s="1" t="s">
        <v>90</v>
      </c>
      <c r="CO1" s="1" t="s">
        <v>91</v>
      </c>
      <c r="CP1" s="1" t="s">
        <v>92</v>
      </c>
      <c r="CQ1" s="1" t="s">
        <v>93</v>
      </c>
      <c r="CR1" s="1" t="s">
        <v>94</v>
      </c>
      <c r="CS1" s="1" t="s">
        <v>95</v>
      </c>
      <c r="CT1" s="1" t="s">
        <v>96</v>
      </c>
      <c r="CU1" s="1" t="s">
        <v>97</v>
      </c>
      <c r="CV1" s="1" t="s">
        <v>98</v>
      </c>
      <c r="CW1" s="1" t="s">
        <v>99</v>
      </c>
      <c r="CX1" s="1" t="s">
        <v>100</v>
      </c>
      <c r="CY1" s="1" t="s">
        <v>101</v>
      </c>
      <c r="CZ1" s="1" t="s">
        <v>102</v>
      </c>
      <c r="DA1" s="1" t="s">
        <v>103</v>
      </c>
      <c r="DB1" s="1" t="s">
        <v>104</v>
      </c>
      <c r="DC1" s="1" t="s">
        <v>105</v>
      </c>
      <c r="DD1" s="1" t="s">
        <v>106</v>
      </c>
      <c r="DE1" s="1" t="s">
        <v>107</v>
      </c>
      <c r="DF1" s="1" t="s">
        <v>108</v>
      </c>
      <c r="DG1" s="1" t="s">
        <v>109</v>
      </c>
      <c r="DH1" s="1" t="s">
        <v>110</v>
      </c>
      <c r="DI1" s="1" t="s">
        <v>111</v>
      </c>
      <c r="DJ1" s="1" t="s">
        <v>112</v>
      </c>
      <c r="DK1" s="1" t="s">
        <v>113</v>
      </c>
      <c r="DL1" s="1" t="s">
        <v>114</v>
      </c>
      <c r="DM1" s="1" t="s">
        <v>115</v>
      </c>
      <c r="DN1" s="1" t="s">
        <v>116</v>
      </c>
      <c r="DO1" s="1" t="s">
        <v>117</v>
      </c>
      <c r="DP1" s="1" t="s">
        <v>118</v>
      </c>
      <c r="DQ1" s="1" t="s">
        <v>119</v>
      </c>
      <c r="DR1" s="1" t="s">
        <v>120</v>
      </c>
      <c r="DS1" s="1" t="s">
        <v>121</v>
      </c>
      <c r="DT1" s="1" t="s">
        <v>122</v>
      </c>
      <c r="DU1" s="1" t="s">
        <v>123</v>
      </c>
      <c r="DV1" s="1" t="s">
        <v>124</v>
      </c>
      <c r="DW1" s="1" t="s">
        <v>125</v>
      </c>
      <c r="DX1" s="1" t="s">
        <v>126</v>
      </c>
      <c r="DY1" s="1" t="s">
        <v>127</v>
      </c>
      <c r="DZ1" s="1" t="s">
        <v>128</v>
      </c>
      <c r="EA1" s="1" t="s">
        <v>129</v>
      </c>
      <c r="EB1" s="1" t="s">
        <v>130</v>
      </c>
      <c r="EC1" s="1" t="s">
        <v>131</v>
      </c>
      <c r="ED1" s="1" t="s">
        <v>132</v>
      </c>
      <c r="EE1" s="1" t="s">
        <v>133</v>
      </c>
      <c r="EF1" s="1" t="s">
        <v>134</v>
      </c>
      <c r="EG1" s="1" t="s">
        <v>135</v>
      </c>
      <c r="EH1" s="1" t="s">
        <v>136</v>
      </c>
      <c r="EI1" s="1" t="s">
        <v>137</v>
      </c>
      <c r="EJ1" s="1" t="s">
        <v>138</v>
      </c>
      <c r="EK1" s="1" t="s">
        <v>139</v>
      </c>
      <c r="EL1" s="1" t="s">
        <v>140</v>
      </c>
      <c r="EM1" s="1" t="s">
        <v>141</v>
      </c>
      <c r="EN1" s="1" t="s">
        <v>142</v>
      </c>
      <c r="EO1" s="1" t="s">
        <v>143</v>
      </c>
      <c r="EP1" s="1" t="s">
        <v>144</v>
      </c>
      <c r="EQ1" s="1" t="s">
        <v>145</v>
      </c>
      <c r="ER1" s="1" t="s">
        <v>146</v>
      </c>
      <c r="ES1" s="1" t="s">
        <v>147</v>
      </c>
      <c r="ET1" s="1" t="s">
        <v>148</v>
      </c>
      <c r="EU1" s="1" t="s">
        <v>149</v>
      </c>
      <c r="EV1" s="1" t="s">
        <v>150</v>
      </c>
      <c r="EW1" s="1" t="s">
        <v>151</v>
      </c>
      <c r="EX1" s="1" t="s">
        <v>152</v>
      </c>
      <c r="EY1" s="1" t="s">
        <v>153</v>
      </c>
      <c r="EZ1" s="1" t="s">
        <v>154</v>
      </c>
      <c r="FA1" s="1" t="s">
        <v>155</v>
      </c>
      <c r="FB1" s="1" t="s">
        <v>156</v>
      </c>
      <c r="FC1" s="1" t="s">
        <v>157</v>
      </c>
      <c r="FD1" s="1" t="s">
        <v>158</v>
      </c>
      <c r="FE1" s="1" t="s">
        <v>159</v>
      </c>
      <c r="FF1" s="1" t="s">
        <v>160</v>
      </c>
      <c r="FG1" s="1" t="s">
        <v>161</v>
      </c>
      <c r="FH1" s="1" t="s">
        <v>162</v>
      </c>
      <c r="FI1" s="1" t="s">
        <v>163</v>
      </c>
      <c r="FJ1" s="1" t="s">
        <v>164</v>
      </c>
      <c r="FK1" s="1" t="s">
        <v>165</v>
      </c>
      <c r="FL1" s="1" t="s">
        <v>166</v>
      </c>
      <c r="FM1" s="1" t="s">
        <v>167</v>
      </c>
      <c r="FN1" s="1" t="s">
        <v>168</v>
      </c>
      <c r="FO1" s="1" t="s">
        <v>169</v>
      </c>
      <c r="FP1" s="1" t="s">
        <v>170</v>
      </c>
      <c r="FQ1" s="1" t="s">
        <v>171</v>
      </c>
      <c r="FR1" s="1" t="s">
        <v>172</v>
      </c>
      <c r="FS1" s="1" t="s">
        <v>173</v>
      </c>
      <c r="FT1" s="1" t="s">
        <v>174</v>
      </c>
      <c r="FU1" s="1" t="s">
        <v>175</v>
      </c>
      <c r="FV1" s="1" t="s">
        <v>176</v>
      </c>
      <c r="FW1" s="1" t="s">
        <v>177</v>
      </c>
      <c r="FX1" s="1" t="s">
        <v>178</v>
      </c>
      <c r="FY1" s="1" t="s">
        <v>179</v>
      </c>
      <c r="FZ1" s="1" t="s">
        <v>180</v>
      </c>
      <c r="GA1" s="1" t="s">
        <v>181</v>
      </c>
      <c r="GB1" s="1" t="s">
        <v>182</v>
      </c>
      <c r="GC1" s="1" t="s">
        <v>183</v>
      </c>
      <c r="GD1" s="1" t="s">
        <v>184</v>
      </c>
      <c r="GE1" s="1" t="s">
        <v>185</v>
      </c>
      <c r="GF1" s="1" t="s">
        <v>186</v>
      </c>
      <c r="GG1" s="1" t="s">
        <v>187</v>
      </c>
      <c r="GH1" s="1" t="s">
        <v>188</v>
      </c>
      <c r="GI1" s="1" t="s">
        <v>189</v>
      </c>
      <c r="GJ1" s="1" t="s">
        <v>190</v>
      </c>
      <c r="GK1" s="1" t="s">
        <v>191</v>
      </c>
      <c r="GL1" s="1" t="s">
        <v>192</v>
      </c>
      <c r="GM1" s="1" t="s">
        <v>193</v>
      </c>
      <c r="GN1" s="1" t="s">
        <v>194</v>
      </c>
      <c r="GO1" s="1" t="s">
        <v>195</v>
      </c>
      <c r="GP1" s="1" t="s">
        <v>196</v>
      </c>
      <c r="GQ1" s="1" t="s">
        <v>197</v>
      </c>
      <c r="GR1" s="1" t="s">
        <v>198</v>
      </c>
      <c r="GS1" s="1" t="s">
        <v>199</v>
      </c>
      <c r="GT1" s="1" t="s">
        <v>200</v>
      </c>
      <c r="GU1" s="1" t="s">
        <v>201</v>
      </c>
      <c r="GV1" s="1" t="s">
        <v>202</v>
      </c>
      <c r="GW1" s="1" t="s">
        <v>203</v>
      </c>
      <c r="GX1" s="1" t="s">
        <v>204</v>
      </c>
      <c r="GY1" s="1" t="s">
        <v>205</v>
      </c>
      <c r="GZ1" s="1" t="s">
        <v>206</v>
      </c>
      <c r="HA1" s="1" t="s">
        <v>207</v>
      </c>
      <c r="HB1" s="1" t="s">
        <v>208</v>
      </c>
      <c r="HC1" s="1" t="s">
        <v>209</v>
      </c>
      <c r="HD1" s="1" t="s">
        <v>210</v>
      </c>
      <c r="HE1" s="1" t="s">
        <v>211</v>
      </c>
      <c r="HF1" s="1" t="s">
        <v>212</v>
      </c>
      <c r="HG1" s="1" t="s">
        <v>213</v>
      </c>
      <c r="HH1" s="1" t="s">
        <v>214</v>
      </c>
      <c r="HI1" s="1" t="s">
        <v>215</v>
      </c>
      <c r="HJ1" s="1" t="s">
        <v>216</v>
      </c>
      <c r="HK1" s="1" t="s">
        <v>217</v>
      </c>
      <c r="HL1" s="1" t="s">
        <v>218</v>
      </c>
      <c r="HM1" s="1" t="s">
        <v>219</v>
      </c>
      <c r="HN1" s="1" t="s">
        <v>220</v>
      </c>
      <c r="HO1" s="1" t="s">
        <v>221</v>
      </c>
      <c r="HP1" s="1" t="s">
        <v>222</v>
      </c>
      <c r="HQ1" s="1" t="s">
        <v>223</v>
      </c>
      <c r="HR1" s="1" t="s">
        <v>224</v>
      </c>
      <c r="HS1" s="1" t="s">
        <v>225</v>
      </c>
      <c r="HT1" s="1" t="s">
        <v>226</v>
      </c>
      <c r="HU1" s="1" t="s">
        <v>227</v>
      </c>
      <c r="HV1" s="1" t="s">
        <v>228</v>
      </c>
      <c r="HW1" s="1" t="s">
        <v>229</v>
      </c>
      <c r="HX1" s="1" t="s">
        <v>230</v>
      </c>
      <c r="HY1" s="1" t="s">
        <v>231</v>
      </c>
      <c r="HZ1" s="1" t="s">
        <v>232</v>
      </c>
      <c r="IA1" s="1" t="s">
        <v>233</v>
      </c>
      <c r="IB1" s="1" t="s">
        <v>234</v>
      </c>
      <c r="IC1" s="1" t="s">
        <v>235</v>
      </c>
      <c r="ID1" s="1" t="s">
        <v>236</v>
      </c>
      <c r="IE1" s="1" t="s">
        <v>237</v>
      </c>
      <c r="IF1" s="1" t="s">
        <v>238</v>
      </c>
      <c r="IG1" s="1" t="s">
        <v>239</v>
      </c>
      <c r="IH1" s="1" t="s">
        <v>240</v>
      </c>
      <c r="II1" s="1" t="s">
        <v>241</v>
      </c>
      <c r="IJ1" s="1" t="s">
        <v>242</v>
      </c>
      <c r="IK1" s="1" t="s">
        <v>243</v>
      </c>
      <c r="IL1" s="1" t="s">
        <v>244</v>
      </c>
      <c r="IM1" s="1" t="s">
        <v>245</v>
      </c>
      <c r="IN1" s="1" t="s">
        <v>246</v>
      </c>
      <c r="IO1" s="1" t="s">
        <v>247</v>
      </c>
      <c r="IP1" s="1" t="s">
        <v>248</v>
      </c>
      <c r="IQ1" s="1" t="s">
        <v>249</v>
      </c>
      <c r="IR1" s="1" t="s">
        <v>250</v>
      </c>
      <c r="IS1" s="1" t="s">
        <v>251</v>
      </c>
      <c r="IT1" s="1" t="s">
        <v>252</v>
      </c>
      <c r="IU1" s="1" t="s">
        <v>253</v>
      </c>
      <c r="IV1" s="1" t="s">
        <v>254</v>
      </c>
      <c r="IW1" s="1" t="s">
        <v>255</v>
      </c>
      <c r="IX1" s="1" t="s">
        <v>256</v>
      </c>
      <c r="IY1" s="1" t="s">
        <v>257</v>
      </c>
      <c r="IZ1" s="1" t="s">
        <v>258</v>
      </c>
      <c r="JA1" s="1" t="s">
        <v>259</v>
      </c>
      <c r="JB1" s="1" t="s">
        <v>260</v>
      </c>
      <c r="JC1" s="1" t="s">
        <v>261</v>
      </c>
      <c r="JD1" s="1" t="s">
        <v>262</v>
      </c>
      <c r="JE1" s="1" t="s">
        <v>263</v>
      </c>
      <c r="JF1" s="1" t="s">
        <v>264</v>
      </c>
      <c r="JG1" s="1" t="s">
        <v>265</v>
      </c>
      <c r="JH1" s="1" t="s">
        <v>266</v>
      </c>
      <c r="JI1" s="1" t="s">
        <v>267</v>
      </c>
      <c r="JJ1" s="1" t="s">
        <v>268</v>
      </c>
      <c r="JK1" s="1" t="s">
        <v>269</v>
      </c>
      <c r="JL1" s="1" t="s">
        <v>270</v>
      </c>
      <c r="JM1" s="1" t="s">
        <v>271</v>
      </c>
      <c r="JN1" s="1" t="s">
        <v>272</v>
      </c>
      <c r="JO1" s="1" t="s">
        <v>273</v>
      </c>
      <c r="JP1" s="1" t="s">
        <v>274</v>
      </c>
      <c r="JQ1" s="1" t="s">
        <v>275</v>
      </c>
      <c r="JR1" s="1" t="s">
        <v>276</v>
      </c>
      <c r="JS1" s="1" t="s">
        <v>277</v>
      </c>
      <c r="JT1" s="1" t="s">
        <v>278</v>
      </c>
      <c r="JU1" s="1" t="s">
        <v>279</v>
      </c>
      <c r="JV1" s="1" t="s">
        <v>280</v>
      </c>
      <c r="JW1" s="1" t="s">
        <v>281</v>
      </c>
      <c r="JX1" s="1" t="s">
        <v>282</v>
      </c>
      <c r="JY1" s="1" t="s">
        <v>283</v>
      </c>
      <c r="JZ1" s="1" t="s">
        <v>284</v>
      </c>
      <c r="KA1" s="1" t="s">
        <v>285</v>
      </c>
      <c r="KB1" s="1" t="s">
        <v>286</v>
      </c>
      <c r="KC1" s="1" t="s">
        <v>287</v>
      </c>
      <c r="KD1" s="1" t="s">
        <v>288</v>
      </c>
      <c r="KE1" s="1" t="s">
        <v>289</v>
      </c>
      <c r="KF1" s="1" t="s">
        <v>290</v>
      </c>
      <c r="KG1" s="1" t="s">
        <v>291</v>
      </c>
      <c r="KH1" s="1" t="s">
        <v>292</v>
      </c>
      <c r="KI1" s="1" t="s">
        <v>293</v>
      </c>
      <c r="KJ1" s="1" t="s">
        <v>294</v>
      </c>
      <c r="KK1" s="1" t="s">
        <v>295</v>
      </c>
      <c r="KL1" s="1" t="s">
        <v>296</v>
      </c>
      <c r="KM1" s="1" t="s">
        <v>297</v>
      </c>
      <c r="KN1" s="1" t="s">
        <v>298</v>
      </c>
      <c r="KO1" s="1" t="s">
        <v>299</v>
      </c>
      <c r="KP1" s="1" t="s">
        <v>300</v>
      </c>
      <c r="KQ1" s="1" t="s">
        <v>301</v>
      </c>
      <c r="KR1" s="1" t="s">
        <v>302</v>
      </c>
      <c r="KS1" s="1" t="s">
        <v>303</v>
      </c>
      <c r="KT1" s="1" t="s">
        <v>304</v>
      </c>
      <c r="KU1" s="1" t="s">
        <v>305</v>
      </c>
      <c r="KV1" s="1" t="s">
        <v>306</v>
      </c>
      <c r="KW1" s="1" t="s">
        <v>307</v>
      </c>
      <c r="KX1" s="1" t="s">
        <v>308</v>
      </c>
      <c r="KY1" s="1" t="s">
        <v>309</v>
      </c>
      <c r="KZ1" s="1" t="s">
        <v>310</v>
      </c>
      <c r="LA1" s="1" t="s">
        <v>311</v>
      </c>
      <c r="LB1" s="1" t="s">
        <v>312</v>
      </c>
      <c r="LC1" s="1" t="s">
        <v>313</v>
      </c>
      <c r="LD1" s="1" t="s">
        <v>314</v>
      </c>
      <c r="LE1" s="1" t="s">
        <v>315</v>
      </c>
      <c r="LF1" s="1" t="s">
        <v>316</v>
      </c>
      <c r="LG1" s="1" t="s">
        <v>317</v>
      </c>
      <c r="LH1" s="1" t="s">
        <v>318</v>
      </c>
      <c r="LI1" s="1" t="s">
        <v>319</v>
      </c>
      <c r="LJ1" s="1" t="s">
        <v>320</v>
      </c>
      <c r="LK1" s="1" t="s">
        <v>321</v>
      </c>
      <c r="LL1" s="1" t="s">
        <v>322</v>
      </c>
      <c r="LM1" s="1" t="s">
        <v>323</v>
      </c>
      <c r="LN1" s="1" t="s">
        <v>324</v>
      </c>
      <c r="LO1" s="1" t="s">
        <v>325</v>
      </c>
      <c r="LP1" s="1" t="s">
        <v>326</v>
      </c>
      <c r="LQ1" s="1" t="s">
        <v>327</v>
      </c>
      <c r="LR1" s="1" t="s">
        <v>328</v>
      </c>
      <c r="LS1" s="1" t="s">
        <v>329</v>
      </c>
      <c r="LT1" s="1" t="s">
        <v>330</v>
      </c>
      <c r="LU1" s="1" t="s">
        <v>331</v>
      </c>
      <c r="LV1" s="1" t="s">
        <v>332</v>
      </c>
      <c r="LW1" s="1" t="s">
        <v>333</v>
      </c>
      <c r="LX1" s="1" t="s">
        <v>334</v>
      </c>
      <c r="LY1" s="1" t="s">
        <v>335</v>
      </c>
      <c r="LZ1" s="1" t="s">
        <v>336</v>
      </c>
      <c r="MA1" s="1" t="s">
        <v>337</v>
      </c>
      <c r="MB1" s="1" t="s">
        <v>338</v>
      </c>
      <c r="MC1" s="1" t="s">
        <v>339</v>
      </c>
      <c r="MD1" s="1" t="s">
        <v>340</v>
      </c>
      <c r="ME1" s="1" t="s">
        <v>341</v>
      </c>
      <c r="MF1" s="1" t="s">
        <v>342</v>
      </c>
      <c r="MG1" s="1" t="s">
        <v>343</v>
      </c>
      <c r="MH1" s="1" t="s">
        <v>344</v>
      </c>
      <c r="MI1" s="1" t="s">
        <v>345</v>
      </c>
      <c r="MJ1" s="1" t="s">
        <v>346</v>
      </c>
      <c r="MK1" s="1" t="s">
        <v>347</v>
      </c>
      <c r="ML1" s="1" t="s">
        <v>348</v>
      </c>
      <c r="MM1" s="1" t="s">
        <v>349</v>
      </c>
      <c r="MN1" s="1" t="s">
        <v>350</v>
      </c>
      <c r="MO1" s="1" t="s">
        <v>351</v>
      </c>
      <c r="MP1" s="1" t="s">
        <v>352</v>
      </c>
      <c r="MQ1" s="1" t="s">
        <v>353</v>
      </c>
      <c r="MR1" s="1" t="s">
        <v>354</v>
      </c>
      <c r="MS1" s="1" t="s">
        <v>355</v>
      </c>
      <c r="MT1" s="1" t="s">
        <v>356</v>
      </c>
      <c r="MU1" s="1" t="s">
        <v>357</v>
      </c>
      <c r="MV1" s="1" t="s">
        <v>358</v>
      </c>
      <c r="MW1" s="1" t="s">
        <v>359</v>
      </c>
      <c r="MX1" s="1" t="s">
        <v>360</v>
      </c>
      <c r="MY1" s="1" t="s">
        <v>361</v>
      </c>
      <c r="MZ1" s="1" t="s">
        <v>362</v>
      </c>
      <c r="NA1" s="1" t="s">
        <v>363</v>
      </c>
      <c r="NB1" s="1" t="s">
        <v>364</v>
      </c>
      <c r="NC1" s="1" t="s">
        <v>365</v>
      </c>
      <c r="ND1" s="1" t="s">
        <v>366</v>
      </c>
      <c r="NE1" s="1" t="s">
        <v>367</v>
      </c>
      <c r="NF1" s="1" t="s">
        <v>368</v>
      </c>
      <c r="NG1" s="1" t="s">
        <v>369</v>
      </c>
      <c r="NH1" s="1" t="s">
        <v>370</v>
      </c>
      <c r="NI1" s="1" t="s">
        <v>371</v>
      </c>
      <c r="NJ1" s="1" t="s">
        <v>372</v>
      </c>
      <c r="NK1" s="1" t="s">
        <v>373</v>
      </c>
      <c r="NL1" s="1" t="s">
        <v>374</v>
      </c>
      <c r="NM1" s="1" t="s">
        <v>375</v>
      </c>
      <c r="NN1" s="1" t="s">
        <v>376</v>
      </c>
      <c r="NO1" s="1" t="s">
        <v>377</v>
      </c>
      <c r="NP1" s="1" t="s">
        <v>378</v>
      </c>
      <c r="NQ1" s="1" t="s">
        <v>379</v>
      </c>
      <c r="NR1" s="1" t="s">
        <v>380</v>
      </c>
      <c r="NS1" s="1" t="s">
        <v>381</v>
      </c>
      <c r="NT1" s="1" t="s">
        <v>382</v>
      </c>
      <c r="NU1" s="1" t="s">
        <v>383</v>
      </c>
      <c r="NV1" s="1" t="s">
        <v>384</v>
      </c>
      <c r="NW1" s="1" t="s">
        <v>385</v>
      </c>
      <c r="NX1" s="1" t="s">
        <v>386</v>
      </c>
      <c r="NY1" s="1" t="s">
        <v>387</v>
      </c>
      <c r="NZ1" s="1" t="s">
        <v>388</v>
      </c>
      <c r="OA1" s="1" t="s">
        <v>389</v>
      </c>
      <c r="OB1" s="1" t="s">
        <v>390</v>
      </c>
      <c r="OC1" s="1" t="s">
        <v>391</v>
      </c>
      <c r="OD1" s="1" t="s">
        <v>392</v>
      </c>
      <c r="OE1" s="1" t="s">
        <v>393</v>
      </c>
      <c r="OF1" s="1" t="s">
        <v>394</v>
      </c>
      <c r="OG1" s="1" t="s">
        <v>395</v>
      </c>
      <c r="OH1" s="1" t="s">
        <v>396</v>
      </c>
      <c r="OI1" s="1" t="s">
        <v>397</v>
      </c>
      <c r="OJ1" s="1" t="s">
        <v>398</v>
      </c>
      <c r="OK1" s="1" t="s">
        <v>399</v>
      </c>
      <c r="OL1" s="1" t="s">
        <v>400</v>
      </c>
      <c r="OM1" s="1" t="s">
        <v>401</v>
      </c>
      <c r="ON1" s="1" t="s">
        <v>402</v>
      </c>
      <c r="OO1" s="1" t="s">
        <v>403</v>
      </c>
      <c r="OP1" s="1" t="s">
        <v>404</v>
      </c>
      <c r="OQ1" s="1" t="s">
        <v>405</v>
      </c>
      <c r="OR1" s="1" t="s">
        <v>406</v>
      </c>
      <c r="OS1" s="1" t="s">
        <v>407</v>
      </c>
      <c r="OT1" s="1" t="s">
        <v>408</v>
      </c>
      <c r="OU1" s="1" t="s">
        <v>409</v>
      </c>
      <c r="OV1" s="1" t="s">
        <v>410</v>
      </c>
      <c r="OW1" s="1" t="s">
        <v>411</v>
      </c>
      <c r="OX1" s="1" t="s">
        <v>412</v>
      </c>
      <c r="OY1" s="1" t="s">
        <v>413</v>
      </c>
      <c r="OZ1" s="1" t="s">
        <v>414</v>
      </c>
      <c r="PA1" s="1" t="s">
        <v>415</v>
      </c>
      <c r="PB1" s="1" t="s">
        <v>416</v>
      </c>
      <c r="PC1" s="1" t="s">
        <v>417</v>
      </c>
      <c r="PD1" s="1" t="s">
        <v>418</v>
      </c>
      <c r="PE1" s="1" t="s">
        <v>419</v>
      </c>
      <c r="PF1" s="1" t="s">
        <v>420</v>
      </c>
      <c r="PG1" s="1" t="s">
        <v>421</v>
      </c>
      <c r="PH1" s="1" t="s">
        <v>422</v>
      </c>
      <c r="PI1" s="1" t="s">
        <v>423</v>
      </c>
      <c r="PJ1" s="1" t="s">
        <v>424</v>
      </c>
      <c r="PK1" s="1" t="s">
        <v>425</v>
      </c>
      <c r="PL1" s="1" t="s">
        <v>426</v>
      </c>
      <c r="PM1" s="1" t="s">
        <v>427</v>
      </c>
      <c r="PN1" s="1" t="s">
        <v>428</v>
      </c>
      <c r="PO1" s="1" t="s">
        <v>429</v>
      </c>
      <c r="PP1" s="1" t="s">
        <v>430</v>
      </c>
      <c r="PQ1" s="1" t="s">
        <v>431</v>
      </c>
      <c r="PR1" s="1" t="s">
        <v>432</v>
      </c>
      <c r="PS1" s="1" t="s">
        <v>433</v>
      </c>
      <c r="PT1" s="1" t="s">
        <v>434</v>
      </c>
      <c r="PU1" s="1" t="s">
        <v>435</v>
      </c>
      <c r="PV1" s="1" t="s">
        <v>436</v>
      </c>
      <c r="PW1" s="1" t="s">
        <v>437</v>
      </c>
      <c r="PX1" s="1" t="s">
        <v>592</v>
      </c>
      <c r="PY1" s="1" t="s">
        <v>438</v>
      </c>
      <c r="PZ1" s="1" t="s">
        <v>439</v>
      </c>
      <c r="QA1" s="1" t="s">
        <v>440</v>
      </c>
      <c r="QB1" s="1" t="s">
        <v>441</v>
      </c>
      <c r="QC1" s="1" t="s">
        <v>442</v>
      </c>
      <c r="QD1" s="1" t="s">
        <v>443</v>
      </c>
      <c r="QE1" s="1" t="s">
        <v>0</v>
      </c>
    </row>
    <row r="2" spans="1:447" x14ac:dyDescent="0.2">
      <c r="A2" s="1" t="s">
        <v>463</v>
      </c>
      <c r="B2" s="1">
        <v>1</v>
      </c>
      <c r="C2" s="1">
        <v>1</v>
      </c>
      <c r="D2" s="1">
        <v>625</v>
      </c>
      <c r="E2" s="1">
        <v>32</v>
      </c>
      <c r="F2" s="1">
        <v>1</v>
      </c>
      <c r="G2" s="1">
        <v>0</v>
      </c>
      <c r="H2" s="1">
        <v>1</v>
      </c>
      <c r="I2" s="1">
        <v>1</v>
      </c>
      <c r="J2" s="1">
        <v>3</v>
      </c>
      <c r="K2" s="1" t="s">
        <v>445</v>
      </c>
      <c r="M2" s="1">
        <v>1</v>
      </c>
      <c r="N2" s="2">
        <v>8</v>
      </c>
      <c r="O2" s="1">
        <v>1</v>
      </c>
      <c r="P2" s="1">
        <v>1</v>
      </c>
      <c r="Q2" s="1">
        <v>1</v>
      </c>
      <c r="R2" s="1">
        <v>0</v>
      </c>
      <c r="S2" s="1">
        <v>0</v>
      </c>
      <c r="T2" s="1">
        <v>0</v>
      </c>
      <c r="U2" s="1">
        <v>0</v>
      </c>
      <c r="V2" s="1">
        <v>0</v>
      </c>
      <c r="W2" s="1">
        <v>0</v>
      </c>
      <c r="X2" s="1">
        <v>1</v>
      </c>
      <c r="Y2" s="1">
        <v>0</v>
      </c>
      <c r="AA2" s="1">
        <v>6</v>
      </c>
      <c r="AB2" s="1">
        <v>0</v>
      </c>
      <c r="AC2" s="1">
        <v>1</v>
      </c>
      <c r="AD2" s="1">
        <v>1</v>
      </c>
      <c r="AE2" s="1">
        <v>1</v>
      </c>
      <c r="AF2" s="1">
        <v>1</v>
      </c>
      <c r="AG2" s="1">
        <v>5</v>
      </c>
      <c r="AH2" s="1">
        <v>1</v>
      </c>
      <c r="AI2" s="1">
        <v>0</v>
      </c>
      <c r="AJ2" s="1">
        <v>1</v>
      </c>
      <c r="AK2" s="1">
        <v>1</v>
      </c>
      <c r="AL2" s="1">
        <v>0</v>
      </c>
      <c r="AM2" s="1">
        <v>0</v>
      </c>
      <c r="AN2" s="1">
        <v>0</v>
      </c>
      <c r="AP2" s="1">
        <v>2</v>
      </c>
      <c r="AQ2" s="1">
        <v>1</v>
      </c>
      <c r="AR2" s="1">
        <v>0</v>
      </c>
      <c r="AU2" s="1" t="s">
        <v>464</v>
      </c>
      <c r="AV2" s="1">
        <v>4</v>
      </c>
      <c r="AX2" s="1">
        <v>500000</v>
      </c>
      <c r="AY2" s="1">
        <v>8</v>
      </c>
      <c r="AZ2" s="1">
        <v>7</v>
      </c>
      <c r="BA2" s="1">
        <v>56</v>
      </c>
      <c r="BB2" s="1">
        <v>500000</v>
      </c>
      <c r="BC2" s="1">
        <v>4</v>
      </c>
      <c r="BE2" s="1">
        <v>1500000</v>
      </c>
      <c r="BF2" s="1">
        <v>1500000</v>
      </c>
      <c r="BG2" s="1">
        <v>5</v>
      </c>
      <c r="BH2" s="1">
        <v>5</v>
      </c>
      <c r="BI2" s="1">
        <v>25</v>
      </c>
      <c r="BJ2" s="1">
        <v>90</v>
      </c>
      <c r="BK2" s="1">
        <v>1483516</v>
      </c>
      <c r="BL2" s="1">
        <v>0</v>
      </c>
      <c r="BM2" s="1">
        <v>1</v>
      </c>
      <c r="BN2" s="1">
        <v>800000</v>
      </c>
      <c r="BO2" s="1">
        <v>0</v>
      </c>
      <c r="BW2" s="1">
        <v>0</v>
      </c>
      <c r="CC2" s="1">
        <v>1</v>
      </c>
      <c r="CD2" s="1" t="s">
        <v>449</v>
      </c>
      <c r="CE2" s="1">
        <v>1</v>
      </c>
      <c r="CF2" s="1">
        <v>8</v>
      </c>
      <c r="CH2" s="1">
        <v>1</v>
      </c>
      <c r="CI2" s="1">
        <v>60</v>
      </c>
      <c r="CJ2" s="1">
        <v>1</v>
      </c>
      <c r="CK2" s="1">
        <v>1</v>
      </c>
      <c r="CL2" s="1">
        <v>2</v>
      </c>
      <c r="CM2" s="1">
        <v>1</v>
      </c>
      <c r="CN2" s="1">
        <v>22000</v>
      </c>
      <c r="CO2" s="1">
        <v>0</v>
      </c>
      <c r="CP2" s="1">
        <v>10000</v>
      </c>
      <c r="CQ2" s="1">
        <v>0</v>
      </c>
      <c r="CR2" s="1">
        <v>10000</v>
      </c>
      <c r="CS2" s="1">
        <v>0</v>
      </c>
      <c r="CT2" s="1">
        <v>0</v>
      </c>
      <c r="CU2" s="1">
        <v>0</v>
      </c>
      <c r="CV2" s="1">
        <v>2000</v>
      </c>
      <c r="CW2" s="1">
        <v>0</v>
      </c>
      <c r="CX2" s="1">
        <v>0</v>
      </c>
      <c r="CY2" s="1">
        <v>0</v>
      </c>
      <c r="CZ2" s="1">
        <v>100000</v>
      </c>
      <c r="DA2" s="1">
        <v>20000</v>
      </c>
      <c r="DB2" s="1">
        <v>2000</v>
      </c>
      <c r="DC2" s="1">
        <v>22000</v>
      </c>
      <c r="DD2" s="1">
        <v>0</v>
      </c>
      <c r="DE2" s="1">
        <v>0</v>
      </c>
      <c r="DF2" s="1">
        <v>22000</v>
      </c>
      <c r="DH2" s="1">
        <v>122000</v>
      </c>
      <c r="DJ2" s="1">
        <v>122000</v>
      </c>
      <c r="DM2" s="1">
        <v>1</v>
      </c>
      <c r="DN2" s="1">
        <v>8</v>
      </c>
      <c r="DP2" s="1">
        <v>1</v>
      </c>
      <c r="DQ2" s="1">
        <v>15</v>
      </c>
      <c r="DR2" s="1">
        <v>0.25</v>
      </c>
      <c r="DS2" s="1">
        <v>3</v>
      </c>
      <c r="DT2" s="1">
        <v>3.25</v>
      </c>
      <c r="DU2" s="1">
        <v>1</v>
      </c>
      <c r="DV2" s="1">
        <v>25000</v>
      </c>
      <c r="DW2" s="1">
        <v>0</v>
      </c>
      <c r="DX2" s="1">
        <v>0</v>
      </c>
      <c r="DY2" s="1">
        <v>25000</v>
      </c>
      <c r="DZ2" s="1">
        <v>0</v>
      </c>
      <c r="EA2" s="1">
        <v>0</v>
      </c>
      <c r="EB2" s="1">
        <v>0</v>
      </c>
      <c r="EC2" s="1">
        <v>0</v>
      </c>
      <c r="ED2" s="1">
        <v>0</v>
      </c>
      <c r="EE2" s="1">
        <v>0</v>
      </c>
      <c r="EF2" s="1">
        <v>0</v>
      </c>
      <c r="EG2" s="1">
        <v>0</v>
      </c>
      <c r="EH2" s="1">
        <v>100000</v>
      </c>
      <c r="EI2" s="1">
        <v>25000</v>
      </c>
      <c r="EJ2" s="1">
        <v>0</v>
      </c>
      <c r="EK2" s="1">
        <v>25000</v>
      </c>
      <c r="EL2" s="1">
        <v>0</v>
      </c>
      <c r="EM2" s="1">
        <v>0</v>
      </c>
      <c r="EN2" s="1">
        <v>25000</v>
      </c>
      <c r="EP2" s="1">
        <v>125000</v>
      </c>
      <c r="ER2" s="1">
        <v>125000</v>
      </c>
      <c r="ES2" s="1" t="s">
        <v>449</v>
      </c>
      <c r="EU2" s="1">
        <v>1</v>
      </c>
      <c r="EV2" s="1">
        <v>8</v>
      </c>
      <c r="EX2" s="1">
        <v>1</v>
      </c>
      <c r="EY2" s="1">
        <v>30</v>
      </c>
      <c r="EZ2" s="1">
        <v>0.5</v>
      </c>
      <c r="FA2" s="1">
        <v>1</v>
      </c>
      <c r="FB2" s="1">
        <v>1.5</v>
      </c>
      <c r="FC2" s="1">
        <v>0</v>
      </c>
      <c r="FD2" s="1">
        <v>0</v>
      </c>
      <c r="FE2" s="1">
        <v>0</v>
      </c>
      <c r="FF2" s="1">
        <v>0</v>
      </c>
      <c r="FG2" s="1">
        <v>0</v>
      </c>
      <c r="FH2" s="1">
        <v>0</v>
      </c>
      <c r="FI2" s="1">
        <v>0</v>
      </c>
      <c r="FJ2" s="1">
        <v>0</v>
      </c>
      <c r="FK2" s="1">
        <v>0</v>
      </c>
      <c r="FL2" s="1">
        <v>0</v>
      </c>
      <c r="FM2" s="1">
        <v>0</v>
      </c>
      <c r="FN2" s="1">
        <v>0</v>
      </c>
      <c r="FO2" s="1">
        <v>0</v>
      </c>
      <c r="FP2" s="1">
        <v>0</v>
      </c>
      <c r="FQ2" s="1">
        <v>0</v>
      </c>
      <c r="FR2" s="1">
        <v>0</v>
      </c>
      <c r="FS2" s="1">
        <v>0</v>
      </c>
      <c r="FU2" s="1">
        <v>0</v>
      </c>
      <c r="FW2" s="1">
        <v>0</v>
      </c>
      <c r="FY2" s="1">
        <v>0</v>
      </c>
      <c r="FZ2" s="1">
        <v>0</v>
      </c>
      <c r="GB2" s="1" t="s">
        <v>449</v>
      </c>
      <c r="GC2" s="1">
        <v>1</v>
      </c>
      <c r="GD2" s="1">
        <v>4</v>
      </c>
      <c r="GF2" s="1">
        <v>1</v>
      </c>
      <c r="GG2" s="1">
        <v>15</v>
      </c>
      <c r="GH2" s="1">
        <v>0.25</v>
      </c>
      <c r="GI2" s="1">
        <v>10</v>
      </c>
      <c r="GJ2" s="1">
        <v>10.25</v>
      </c>
      <c r="GK2" s="1">
        <v>1</v>
      </c>
      <c r="GL2" s="1">
        <v>42000</v>
      </c>
      <c r="GM2" s="1">
        <v>0</v>
      </c>
      <c r="GN2" s="1">
        <v>0</v>
      </c>
      <c r="GO2" s="1">
        <v>0</v>
      </c>
      <c r="GP2" s="1">
        <v>0</v>
      </c>
      <c r="GQ2" s="1">
        <v>0</v>
      </c>
      <c r="GR2" s="1">
        <v>40000</v>
      </c>
      <c r="GS2" s="1">
        <v>0</v>
      </c>
      <c r="GT2" s="1">
        <v>1000</v>
      </c>
      <c r="GU2" s="1">
        <v>0</v>
      </c>
      <c r="GV2" s="1">
        <v>0</v>
      </c>
      <c r="GW2" s="1">
        <v>0</v>
      </c>
      <c r="GX2" s="1">
        <v>0</v>
      </c>
      <c r="GY2" s="1">
        <v>40000</v>
      </c>
      <c r="GZ2" s="1">
        <v>1000</v>
      </c>
      <c r="HA2" s="1">
        <v>41000</v>
      </c>
      <c r="HB2" s="1">
        <v>1</v>
      </c>
      <c r="HC2" s="1">
        <v>0.97560975599999999</v>
      </c>
      <c r="HD2" s="1">
        <v>41000</v>
      </c>
      <c r="HF2" s="1">
        <v>41000</v>
      </c>
      <c r="HH2" s="1">
        <v>41000</v>
      </c>
      <c r="HI2" s="1" t="s">
        <v>449</v>
      </c>
      <c r="HK2" s="1">
        <v>1</v>
      </c>
      <c r="HL2" s="1">
        <v>6</v>
      </c>
      <c r="HN2" s="1">
        <v>2</v>
      </c>
      <c r="HO2" s="1">
        <v>1</v>
      </c>
      <c r="HP2" s="1">
        <v>1.6666667E-2</v>
      </c>
      <c r="HQ2" s="1">
        <v>4</v>
      </c>
      <c r="HR2" s="1">
        <v>4.016667</v>
      </c>
      <c r="HS2" s="1">
        <v>1</v>
      </c>
      <c r="HT2" s="1">
        <v>60000</v>
      </c>
      <c r="HU2" s="1">
        <v>0</v>
      </c>
      <c r="HV2" s="1">
        <v>0</v>
      </c>
      <c r="HW2" s="1">
        <v>0</v>
      </c>
      <c r="HX2" s="1">
        <v>0</v>
      </c>
      <c r="HY2" s="1">
        <v>0</v>
      </c>
      <c r="HZ2" s="1">
        <v>60000</v>
      </c>
      <c r="IA2" s="1">
        <v>0</v>
      </c>
      <c r="IB2" s="1">
        <v>4000</v>
      </c>
      <c r="IC2" s="1">
        <v>0</v>
      </c>
      <c r="ID2" s="1">
        <v>0</v>
      </c>
      <c r="IE2" s="1">
        <v>0</v>
      </c>
      <c r="IF2" s="1">
        <v>50000</v>
      </c>
      <c r="IG2" s="1">
        <v>60000</v>
      </c>
      <c r="IH2" s="1">
        <v>4000</v>
      </c>
      <c r="II2" s="1">
        <v>64000</v>
      </c>
      <c r="IJ2" s="1">
        <v>1</v>
      </c>
      <c r="IK2" s="1">
        <v>0.9375</v>
      </c>
      <c r="IL2" s="1">
        <v>64000</v>
      </c>
      <c r="IN2" s="1">
        <v>114000</v>
      </c>
      <c r="IP2" s="1">
        <v>114000</v>
      </c>
      <c r="IQ2" s="1" t="s">
        <v>449</v>
      </c>
      <c r="PG2" s="1">
        <v>100000</v>
      </c>
      <c r="PH2" s="1">
        <v>145000</v>
      </c>
      <c r="PI2" s="1">
        <v>7000</v>
      </c>
      <c r="PJ2" s="1">
        <v>152000</v>
      </c>
      <c r="PK2" s="1">
        <v>250000</v>
      </c>
      <c r="PL2" s="1">
        <v>402000</v>
      </c>
      <c r="PM2" s="1">
        <v>0.37810945299999998</v>
      </c>
      <c r="PN2" s="1">
        <v>0.62189054700000002</v>
      </c>
      <c r="PO2" s="1">
        <v>0.95394736800000002</v>
      </c>
      <c r="PP2" s="1">
        <v>0.68965517200000004</v>
      </c>
      <c r="PQ2" s="1">
        <v>0.65789473700000001</v>
      </c>
      <c r="PR2" s="1">
        <v>0.80400000000000005</v>
      </c>
      <c r="PS2" s="1">
        <v>1483516</v>
      </c>
      <c r="PT2" s="1">
        <v>1635516</v>
      </c>
      <c r="PU2" s="1">
        <v>9.2937030000000004E-2</v>
      </c>
      <c r="PV2" s="1">
        <v>0.90706297000000002</v>
      </c>
      <c r="PW2" s="1">
        <v>3.2710319999999999</v>
      </c>
      <c r="PX2" s="1">
        <f t="shared" ref="PX2:PX11" si="0">PT2/(BB2*12)</f>
        <v>0.27258599999999999</v>
      </c>
      <c r="PZ2" s="1">
        <v>1</v>
      </c>
      <c r="QE2" s="1" t="s">
        <v>463</v>
      </c>
    </row>
    <row r="3" spans="1:447" x14ac:dyDescent="0.2">
      <c r="A3" s="1" t="s">
        <v>590</v>
      </c>
      <c r="B3" s="1">
        <v>1</v>
      </c>
      <c r="C3" s="1">
        <v>1</v>
      </c>
      <c r="D3" s="1">
        <v>71</v>
      </c>
      <c r="E3" s="1">
        <v>80</v>
      </c>
      <c r="F3" s="1">
        <v>1</v>
      </c>
      <c r="G3" s="1">
        <v>1</v>
      </c>
      <c r="H3" s="1">
        <v>1</v>
      </c>
      <c r="I3" s="1">
        <v>0</v>
      </c>
      <c r="J3" s="1">
        <v>3</v>
      </c>
      <c r="K3" s="1">
        <v>1</v>
      </c>
      <c r="M3" s="1">
        <v>4</v>
      </c>
      <c r="N3" s="2">
        <v>8</v>
      </c>
      <c r="O3" s="1">
        <v>2</v>
      </c>
      <c r="P3" s="1">
        <v>1</v>
      </c>
      <c r="Q3" s="1">
        <v>1</v>
      </c>
      <c r="R3" s="1">
        <v>0</v>
      </c>
      <c r="S3" s="1">
        <v>0</v>
      </c>
      <c r="T3" s="1">
        <v>0</v>
      </c>
      <c r="U3" s="1">
        <v>0</v>
      </c>
      <c r="V3" s="1">
        <v>0</v>
      </c>
      <c r="W3" s="1">
        <v>1</v>
      </c>
      <c r="X3" s="1">
        <v>0</v>
      </c>
      <c r="Y3" s="1">
        <v>0</v>
      </c>
      <c r="AA3" s="1">
        <v>4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0</v>
      </c>
      <c r="AH3" s="1">
        <v>0</v>
      </c>
      <c r="AQ3" s="1">
        <v>0</v>
      </c>
      <c r="AR3" s="1">
        <v>0</v>
      </c>
      <c r="AU3" s="1" t="s">
        <v>591</v>
      </c>
      <c r="AV3" s="1">
        <v>4</v>
      </c>
      <c r="AX3" s="1">
        <v>15000</v>
      </c>
      <c r="AY3" s="1">
        <v>1</v>
      </c>
      <c r="AZ3" s="1">
        <v>6</v>
      </c>
      <c r="BA3" s="1">
        <v>6</v>
      </c>
      <c r="BB3" s="1">
        <v>40000</v>
      </c>
      <c r="BC3" s="1">
        <v>4</v>
      </c>
      <c r="BE3" s="1">
        <v>15000</v>
      </c>
      <c r="BF3" s="1">
        <v>60000</v>
      </c>
      <c r="BG3" s="1">
        <v>2</v>
      </c>
      <c r="BH3" s="1">
        <v>6</v>
      </c>
      <c r="BI3" s="1">
        <v>12</v>
      </c>
      <c r="BJ3" s="1">
        <v>0</v>
      </c>
      <c r="BK3" s="1">
        <v>0</v>
      </c>
      <c r="BL3" s="1">
        <v>0</v>
      </c>
      <c r="BM3" s="1">
        <v>0</v>
      </c>
      <c r="BO3" s="1">
        <v>0</v>
      </c>
      <c r="BW3" s="1">
        <v>0</v>
      </c>
      <c r="CC3" s="1">
        <v>0</v>
      </c>
      <c r="CD3" s="1" t="s">
        <v>449</v>
      </c>
      <c r="PS3" s="1">
        <v>0</v>
      </c>
      <c r="PT3" s="1">
        <v>0</v>
      </c>
      <c r="PW3" s="1">
        <v>0</v>
      </c>
      <c r="PX3" s="1">
        <f t="shared" si="0"/>
        <v>0</v>
      </c>
      <c r="PZ3" s="1">
        <v>1</v>
      </c>
      <c r="QE3" s="1" t="s">
        <v>590</v>
      </c>
    </row>
    <row r="4" spans="1:447" x14ac:dyDescent="0.2">
      <c r="A4" s="1" t="s">
        <v>484</v>
      </c>
      <c r="B4" s="1">
        <v>1</v>
      </c>
      <c r="C4" s="1">
        <v>1</v>
      </c>
      <c r="D4" s="1">
        <v>687</v>
      </c>
      <c r="E4" s="1">
        <v>77</v>
      </c>
      <c r="F4" s="1">
        <v>1</v>
      </c>
      <c r="G4" s="1">
        <v>0</v>
      </c>
      <c r="H4" s="1">
        <v>1</v>
      </c>
      <c r="I4" s="1">
        <v>1</v>
      </c>
      <c r="J4" s="1">
        <v>4</v>
      </c>
      <c r="K4" s="1" t="s">
        <v>485</v>
      </c>
      <c r="M4" s="1">
        <v>1</v>
      </c>
      <c r="N4" s="2">
        <v>9</v>
      </c>
      <c r="O4" s="1">
        <v>2</v>
      </c>
      <c r="P4" s="1">
        <v>1</v>
      </c>
      <c r="Q4" s="1">
        <v>1</v>
      </c>
      <c r="R4" s="1">
        <v>0</v>
      </c>
      <c r="S4" s="1">
        <v>0</v>
      </c>
      <c r="T4" s="1">
        <v>0</v>
      </c>
      <c r="U4" s="1">
        <v>0</v>
      </c>
      <c r="V4" s="1">
        <v>0</v>
      </c>
      <c r="W4" s="1">
        <v>1</v>
      </c>
      <c r="X4" s="1">
        <v>0</v>
      </c>
      <c r="Y4" s="1">
        <v>1</v>
      </c>
      <c r="Z4" s="1" t="s">
        <v>486</v>
      </c>
      <c r="AA4" s="1">
        <v>9</v>
      </c>
      <c r="AB4" s="1">
        <v>0</v>
      </c>
      <c r="AC4" s="1">
        <v>1</v>
      </c>
      <c r="AD4" s="1">
        <v>0</v>
      </c>
      <c r="AE4" s="1">
        <v>0</v>
      </c>
      <c r="AF4" s="1">
        <v>1</v>
      </c>
      <c r="AG4" s="1">
        <v>3</v>
      </c>
      <c r="AH4" s="1">
        <v>0</v>
      </c>
      <c r="AQ4" s="1">
        <v>0</v>
      </c>
      <c r="AR4" s="1">
        <v>1</v>
      </c>
      <c r="AS4" s="1" t="s">
        <v>487</v>
      </c>
      <c r="AT4" s="1">
        <v>8</v>
      </c>
      <c r="AV4" s="1">
        <v>5</v>
      </c>
      <c r="AX4" s="1">
        <v>50000</v>
      </c>
      <c r="AY4" s="1">
        <v>7</v>
      </c>
      <c r="AZ4" s="1">
        <v>5</v>
      </c>
      <c r="BA4" s="1">
        <v>35</v>
      </c>
      <c r="BB4" s="1">
        <v>53000</v>
      </c>
      <c r="BC4" s="1">
        <v>5</v>
      </c>
      <c r="BE4" s="1">
        <v>50000</v>
      </c>
      <c r="BF4" s="1">
        <v>58000</v>
      </c>
      <c r="BG4" s="1">
        <v>7</v>
      </c>
      <c r="BH4" s="1">
        <v>5</v>
      </c>
      <c r="BI4" s="1">
        <v>35</v>
      </c>
      <c r="BJ4" s="1">
        <v>60</v>
      </c>
      <c r="BK4" s="1">
        <v>138462</v>
      </c>
      <c r="BL4" s="1">
        <v>0</v>
      </c>
      <c r="BM4" s="1">
        <v>0</v>
      </c>
      <c r="BO4" s="1">
        <v>1</v>
      </c>
      <c r="BP4" s="1">
        <v>200000</v>
      </c>
      <c r="BQ4" s="1">
        <v>4</v>
      </c>
      <c r="BT4" s="1">
        <v>1</v>
      </c>
      <c r="BU4" s="1">
        <v>1</v>
      </c>
      <c r="BV4" s="1">
        <v>27500</v>
      </c>
      <c r="BW4" s="1">
        <v>0</v>
      </c>
      <c r="CC4" s="1">
        <v>3</v>
      </c>
      <c r="CD4" s="1" t="s">
        <v>449</v>
      </c>
      <c r="CE4" s="1">
        <v>1</v>
      </c>
      <c r="CF4" s="1">
        <v>1</v>
      </c>
      <c r="CH4" s="1">
        <v>2</v>
      </c>
      <c r="CI4" s="1">
        <v>60</v>
      </c>
      <c r="CJ4" s="1">
        <v>1</v>
      </c>
      <c r="CK4" s="1">
        <v>2</v>
      </c>
      <c r="CL4" s="1">
        <v>3</v>
      </c>
      <c r="CM4" s="1">
        <v>1</v>
      </c>
      <c r="CN4" s="1">
        <v>120000</v>
      </c>
      <c r="CO4" s="1">
        <v>0</v>
      </c>
      <c r="CP4" s="1">
        <v>25000</v>
      </c>
      <c r="CQ4" s="1">
        <v>25000</v>
      </c>
      <c r="CR4" s="1">
        <v>25000</v>
      </c>
      <c r="CS4" s="1">
        <v>0</v>
      </c>
      <c r="CT4" s="1">
        <v>5000</v>
      </c>
      <c r="CU4" s="1">
        <v>0</v>
      </c>
      <c r="CV4" s="1">
        <v>30000</v>
      </c>
      <c r="CW4" s="1">
        <v>0</v>
      </c>
      <c r="CX4" s="1">
        <v>0</v>
      </c>
      <c r="CY4" s="1">
        <v>0</v>
      </c>
      <c r="CZ4" s="1">
        <v>0</v>
      </c>
      <c r="DA4" s="1">
        <v>80000</v>
      </c>
      <c r="DB4" s="1">
        <v>30000</v>
      </c>
      <c r="DC4" s="1">
        <v>110000</v>
      </c>
      <c r="DD4" s="1">
        <v>6.25E-2</v>
      </c>
      <c r="DE4" s="1">
        <v>4.5454544999999999E-2</v>
      </c>
      <c r="DF4" s="1">
        <v>110000</v>
      </c>
      <c r="DH4" s="1">
        <v>110000</v>
      </c>
      <c r="DJ4" s="1">
        <v>110000</v>
      </c>
      <c r="DK4" s="1" t="s">
        <v>449</v>
      </c>
      <c r="DM4" s="1">
        <v>1</v>
      </c>
      <c r="DN4" s="1">
        <v>8</v>
      </c>
      <c r="DP4" s="1">
        <v>3</v>
      </c>
      <c r="DQ4" s="1">
        <v>40</v>
      </c>
      <c r="DR4" s="1">
        <v>0.66666666699999999</v>
      </c>
      <c r="DS4" s="1">
        <v>1</v>
      </c>
      <c r="DT4" s="1">
        <v>1.6666669999999999</v>
      </c>
      <c r="DU4" s="1">
        <v>1</v>
      </c>
      <c r="DV4" s="1">
        <v>20000</v>
      </c>
      <c r="DW4" s="1">
        <v>0</v>
      </c>
      <c r="DX4" s="1">
        <v>0</v>
      </c>
      <c r="DY4" s="1">
        <v>0</v>
      </c>
      <c r="DZ4" s="1">
        <v>0</v>
      </c>
      <c r="EA4" s="1">
        <v>0</v>
      </c>
      <c r="EB4" s="1">
        <v>50000</v>
      </c>
      <c r="EC4" s="1">
        <v>0</v>
      </c>
      <c r="ED4" s="1">
        <v>10000</v>
      </c>
      <c r="EE4" s="1">
        <v>0</v>
      </c>
      <c r="EF4" s="1">
        <v>0</v>
      </c>
      <c r="EG4" s="1">
        <v>0</v>
      </c>
      <c r="EH4" s="1">
        <v>0</v>
      </c>
      <c r="EI4" s="1">
        <v>50000</v>
      </c>
      <c r="EJ4" s="1">
        <v>10000</v>
      </c>
      <c r="EK4" s="1">
        <v>60000</v>
      </c>
      <c r="EL4" s="1">
        <v>1</v>
      </c>
      <c r="EM4" s="1">
        <v>0.83333333300000001</v>
      </c>
      <c r="EN4" s="1">
        <v>60000</v>
      </c>
      <c r="EP4" s="1">
        <v>60000</v>
      </c>
      <c r="ER4" s="1">
        <v>60000</v>
      </c>
      <c r="ES4" s="1" t="s">
        <v>449</v>
      </c>
      <c r="EU4" s="1">
        <v>1</v>
      </c>
      <c r="EV4" s="1">
        <v>4</v>
      </c>
      <c r="EX4" s="1">
        <v>4</v>
      </c>
      <c r="EY4" s="1">
        <v>25</v>
      </c>
      <c r="EZ4" s="1">
        <v>0.41666666699999999</v>
      </c>
      <c r="FA4" s="1">
        <v>1</v>
      </c>
      <c r="FB4" s="1">
        <v>1.4166669999999999</v>
      </c>
      <c r="FC4" s="1">
        <v>1</v>
      </c>
      <c r="FD4" s="1">
        <v>25000</v>
      </c>
      <c r="FE4" s="1">
        <v>0</v>
      </c>
      <c r="FF4" s="1">
        <v>0</v>
      </c>
      <c r="FG4" s="1">
        <v>0</v>
      </c>
      <c r="FH4" s="1">
        <v>0</v>
      </c>
      <c r="FI4" s="1">
        <v>0</v>
      </c>
      <c r="FJ4" s="1">
        <v>10000</v>
      </c>
      <c r="FK4" s="1">
        <v>0</v>
      </c>
      <c r="FL4" s="1">
        <v>25000</v>
      </c>
      <c r="FM4" s="1">
        <v>0</v>
      </c>
      <c r="FN4" s="1">
        <v>0</v>
      </c>
      <c r="FO4" s="1">
        <v>0</v>
      </c>
      <c r="FP4" s="1">
        <v>0</v>
      </c>
      <c r="FQ4" s="1">
        <v>10000</v>
      </c>
      <c r="FR4" s="1">
        <v>25000</v>
      </c>
      <c r="FS4" s="1">
        <v>35000</v>
      </c>
      <c r="FT4" s="1">
        <v>1</v>
      </c>
      <c r="FU4" s="1">
        <v>0.28571428599999998</v>
      </c>
      <c r="FV4" s="1">
        <v>35000</v>
      </c>
      <c r="FX4" s="1">
        <v>35000</v>
      </c>
      <c r="FZ4" s="1">
        <v>35000</v>
      </c>
      <c r="GA4" s="1" t="s">
        <v>449</v>
      </c>
      <c r="PG4" s="1">
        <v>65000</v>
      </c>
      <c r="PH4" s="1">
        <v>140000</v>
      </c>
      <c r="PI4" s="1">
        <v>65000</v>
      </c>
      <c r="PJ4" s="1">
        <v>205000</v>
      </c>
      <c r="PK4" s="1">
        <v>0</v>
      </c>
      <c r="PL4" s="1">
        <v>205000</v>
      </c>
      <c r="PM4" s="1">
        <v>1</v>
      </c>
      <c r="PN4" s="1">
        <v>0</v>
      </c>
      <c r="PO4" s="1">
        <v>0.68292682900000001</v>
      </c>
      <c r="PP4" s="1">
        <v>0.46428571400000002</v>
      </c>
      <c r="PQ4" s="1">
        <v>0.31707317099999999</v>
      </c>
      <c r="PR4" s="1">
        <v>3.8679245280000001</v>
      </c>
      <c r="PS4" s="1">
        <v>138462</v>
      </c>
      <c r="PT4" s="1">
        <v>343462</v>
      </c>
      <c r="PU4" s="1">
        <v>0.5968637</v>
      </c>
      <c r="PV4" s="1">
        <v>0.4031363</v>
      </c>
      <c r="PW4" s="1">
        <v>6.4804150939999996</v>
      </c>
      <c r="PX4" s="1">
        <f t="shared" si="0"/>
        <v>0.54003459119496855</v>
      </c>
      <c r="PZ4" s="1">
        <v>1</v>
      </c>
      <c r="QE4" s="1" t="s">
        <v>484</v>
      </c>
    </row>
    <row r="5" spans="1:447" x14ac:dyDescent="0.2">
      <c r="A5" s="1" t="s">
        <v>566</v>
      </c>
      <c r="B5" s="1">
        <v>1</v>
      </c>
      <c r="C5" s="1">
        <v>2</v>
      </c>
      <c r="D5" s="1">
        <v>370</v>
      </c>
      <c r="E5" s="1">
        <v>70</v>
      </c>
      <c r="F5" s="1">
        <v>1</v>
      </c>
      <c r="G5" s="1">
        <v>1</v>
      </c>
      <c r="H5" s="1">
        <v>1</v>
      </c>
      <c r="I5" s="1">
        <v>0</v>
      </c>
      <c r="J5" s="1">
        <v>1</v>
      </c>
      <c r="K5" s="1">
        <v>2</v>
      </c>
      <c r="M5" s="1">
        <v>3</v>
      </c>
      <c r="N5" s="2">
        <v>9</v>
      </c>
      <c r="O5" s="1">
        <v>2</v>
      </c>
      <c r="P5" s="1">
        <v>1</v>
      </c>
      <c r="Q5" s="1">
        <v>1</v>
      </c>
      <c r="R5" s="1">
        <v>0</v>
      </c>
      <c r="S5" s="1">
        <v>0</v>
      </c>
      <c r="T5" s="1">
        <v>0</v>
      </c>
      <c r="U5" s="1">
        <v>0</v>
      </c>
      <c r="V5" s="1">
        <v>1</v>
      </c>
      <c r="W5" s="1">
        <v>0</v>
      </c>
      <c r="X5" s="1">
        <v>0</v>
      </c>
      <c r="Y5" s="1">
        <v>1</v>
      </c>
      <c r="Z5" s="1" t="s">
        <v>567</v>
      </c>
      <c r="AA5" s="1">
        <v>13</v>
      </c>
      <c r="AB5" s="1">
        <v>0</v>
      </c>
      <c r="AC5" s="1">
        <v>1</v>
      </c>
      <c r="AD5" s="1">
        <v>0</v>
      </c>
      <c r="AE5" s="1">
        <v>0</v>
      </c>
      <c r="AF5" s="1">
        <v>0</v>
      </c>
      <c r="AG5" s="1">
        <v>0</v>
      </c>
      <c r="AH5" s="1">
        <v>1</v>
      </c>
      <c r="AI5" s="1">
        <v>0</v>
      </c>
      <c r="AJ5" s="1">
        <v>1</v>
      </c>
      <c r="AK5" s="1">
        <v>1</v>
      </c>
      <c r="AL5" s="1">
        <v>0</v>
      </c>
      <c r="AM5" s="1">
        <v>0</v>
      </c>
      <c r="AN5" s="1">
        <v>0</v>
      </c>
      <c r="AP5" s="1">
        <v>2</v>
      </c>
      <c r="AQ5" s="1">
        <v>1</v>
      </c>
      <c r="AR5" s="1">
        <v>0</v>
      </c>
      <c r="AU5" s="1" t="s">
        <v>568</v>
      </c>
      <c r="AV5" s="1">
        <v>4</v>
      </c>
      <c r="AX5" s="1">
        <v>120000</v>
      </c>
      <c r="AY5" s="1">
        <v>4</v>
      </c>
      <c r="AZ5" s="1">
        <v>7</v>
      </c>
      <c r="BA5" s="1">
        <v>28</v>
      </c>
      <c r="BB5" s="1">
        <v>180000</v>
      </c>
      <c r="BC5" s="1">
        <v>4</v>
      </c>
      <c r="BE5" s="1">
        <v>30000</v>
      </c>
      <c r="BF5" s="1">
        <v>50000</v>
      </c>
      <c r="BG5" s="1">
        <v>3</v>
      </c>
      <c r="BH5" s="1">
        <v>3</v>
      </c>
      <c r="BI5" s="1">
        <v>9</v>
      </c>
      <c r="BJ5" s="1">
        <v>60</v>
      </c>
      <c r="BK5" s="1">
        <v>237363</v>
      </c>
      <c r="BL5" s="1">
        <v>0</v>
      </c>
      <c r="BM5" s="1">
        <v>0</v>
      </c>
      <c r="BO5" s="1">
        <v>0</v>
      </c>
      <c r="BW5" s="1">
        <v>0</v>
      </c>
      <c r="CC5" s="1">
        <v>2</v>
      </c>
      <c r="CD5" s="1" t="s">
        <v>449</v>
      </c>
      <c r="PS5" s="1">
        <v>237363</v>
      </c>
      <c r="PT5" s="1">
        <v>237363</v>
      </c>
      <c r="PU5" s="1">
        <v>0</v>
      </c>
      <c r="PV5" s="1">
        <v>1</v>
      </c>
      <c r="PW5" s="1">
        <v>1.3186833330000001</v>
      </c>
      <c r="PX5" s="1">
        <f t="shared" si="0"/>
        <v>0.10989027777777778</v>
      </c>
      <c r="PZ5" s="1">
        <v>1</v>
      </c>
      <c r="QE5" s="1" t="s">
        <v>566</v>
      </c>
    </row>
    <row r="6" spans="1:447" x14ac:dyDescent="0.2">
      <c r="A6" s="1" t="s">
        <v>544</v>
      </c>
      <c r="B6" s="1">
        <v>1</v>
      </c>
      <c r="C6" s="1">
        <v>2</v>
      </c>
      <c r="D6" s="1">
        <v>284</v>
      </c>
      <c r="E6" s="1">
        <v>32</v>
      </c>
      <c r="F6" s="1">
        <v>0</v>
      </c>
      <c r="G6" s="1">
        <v>1</v>
      </c>
      <c r="H6" s="1">
        <v>1</v>
      </c>
      <c r="I6" s="1">
        <v>0</v>
      </c>
      <c r="J6" s="1">
        <v>0</v>
      </c>
      <c r="M6" s="1">
        <v>4</v>
      </c>
      <c r="N6" s="2">
        <v>9</v>
      </c>
      <c r="O6" s="1">
        <v>2</v>
      </c>
      <c r="P6" s="1">
        <v>1</v>
      </c>
      <c r="Q6" s="1">
        <v>1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AA6" s="1">
        <v>11</v>
      </c>
      <c r="AB6" s="1">
        <v>0</v>
      </c>
      <c r="AC6" s="1">
        <v>1</v>
      </c>
      <c r="AD6" s="1">
        <v>1</v>
      </c>
      <c r="AE6" s="1">
        <v>1</v>
      </c>
      <c r="AF6" s="1">
        <v>1</v>
      </c>
      <c r="AG6" s="1">
        <v>0</v>
      </c>
      <c r="AH6" s="1">
        <v>1</v>
      </c>
      <c r="AI6" s="1">
        <v>0</v>
      </c>
      <c r="AJ6" s="1">
        <v>1</v>
      </c>
      <c r="AK6" s="1">
        <v>1</v>
      </c>
      <c r="AL6" s="1">
        <v>0</v>
      </c>
      <c r="AM6" s="1">
        <v>0</v>
      </c>
      <c r="AN6" s="1">
        <v>0</v>
      </c>
      <c r="AP6" s="1">
        <v>2</v>
      </c>
      <c r="AQ6" s="1">
        <v>1</v>
      </c>
      <c r="AR6" s="1">
        <v>0</v>
      </c>
      <c r="AU6" s="1" t="s">
        <v>545</v>
      </c>
      <c r="AV6" s="1">
        <v>9</v>
      </c>
      <c r="AX6" s="1">
        <v>90000</v>
      </c>
      <c r="AY6" s="1">
        <v>9</v>
      </c>
      <c r="AZ6" s="1">
        <v>7</v>
      </c>
      <c r="BA6" s="1">
        <v>63</v>
      </c>
      <c r="BB6" s="1">
        <v>90000</v>
      </c>
      <c r="BC6" s="1">
        <v>2</v>
      </c>
      <c r="BD6" s="1" t="s">
        <v>546</v>
      </c>
      <c r="BE6" s="1">
        <v>225000</v>
      </c>
      <c r="BF6" s="1">
        <v>273000</v>
      </c>
      <c r="BG6" s="1">
        <v>19</v>
      </c>
      <c r="BH6" s="1">
        <v>5</v>
      </c>
      <c r="BI6" s="1">
        <v>95</v>
      </c>
      <c r="BJ6" s="1">
        <v>9</v>
      </c>
      <c r="BK6" s="1">
        <v>26703</v>
      </c>
      <c r="BL6" s="1">
        <v>0</v>
      </c>
      <c r="BM6" s="1">
        <v>0</v>
      </c>
      <c r="BO6" s="1">
        <v>1</v>
      </c>
      <c r="BP6" s="1">
        <v>45000</v>
      </c>
      <c r="BQ6" s="1">
        <v>4</v>
      </c>
      <c r="BT6" s="1">
        <v>1</v>
      </c>
      <c r="BU6" s="1">
        <v>1</v>
      </c>
      <c r="BV6" s="1">
        <v>2000</v>
      </c>
      <c r="BW6" s="1">
        <v>0</v>
      </c>
      <c r="CC6" s="1">
        <v>3</v>
      </c>
      <c r="CD6" s="1" t="s">
        <v>449</v>
      </c>
      <c r="PS6" s="1">
        <v>26703</v>
      </c>
      <c r="PT6" s="1">
        <v>26703</v>
      </c>
      <c r="PU6" s="1">
        <v>0</v>
      </c>
      <c r="PV6" s="1">
        <v>1</v>
      </c>
      <c r="PW6" s="1">
        <v>0.29670000000000002</v>
      </c>
      <c r="PX6" s="1">
        <f t="shared" si="0"/>
        <v>2.4725E-2</v>
      </c>
      <c r="PZ6" s="1">
        <v>1</v>
      </c>
      <c r="QE6" s="1" t="s">
        <v>544</v>
      </c>
    </row>
    <row r="7" spans="1:447" x14ac:dyDescent="0.2">
      <c r="A7" s="1" t="s">
        <v>517</v>
      </c>
      <c r="B7" s="1">
        <v>1</v>
      </c>
      <c r="C7" s="1">
        <v>1</v>
      </c>
      <c r="D7" s="1">
        <v>356</v>
      </c>
      <c r="E7" s="1">
        <v>34</v>
      </c>
      <c r="F7" s="1">
        <v>0</v>
      </c>
      <c r="G7" s="1">
        <v>0</v>
      </c>
      <c r="H7" s="1">
        <v>1</v>
      </c>
      <c r="I7" s="1">
        <v>1</v>
      </c>
      <c r="J7" s="1">
        <v>1</v>
      </c>
      <c r="K7" s="1">
        <v>1</v>
      </c>
      <c r="M7" s="1">
        <v>2</v>
      </c>
      <c r="N7" s="2">
        <v>9</v>
      </c>
      <c r="O7" s="1">
        <v>2</v>
      </c>
      <c r="P7" s="1">
        <v>0</v>
      </c>
      <c r="Q7" s="1">
        <v>1</v>
      </c>
      <c r="R7" s="1">
        <v>0</v>
      </c>
      <c r="S7" s="1">
        <v>1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1</v>
      </c>
      <c r="Z7" s="1" t="s">
        <v>518</v>
      </c>
      <c r="AA7" s="1">
        <v>3</v>
      </c>
      <c r="AB7" s="1">
        <v>0</v>
      </c>
      <c r="AC7" s="1">
        <v>1</v>
      </c>
      <c r="AD7" s="1">
        <v>1</v>
      </c>
      <c r="AE7" s="1">
        <v>1</v>
      </c>
      <c r="AF7" s="1">
        <v>1</v>
      </c>
      <c r="AG7" s="1">
        <v>1</v>
      </c>
      <c r="AH7" s="1">
        <v>1</v>
      </c>
      <c r="AI7" s="1">
        <v>0</v>
      </c>
      <c r="AJ7" s="1">
        <v>0</v>
      </c>
      <c r="AK7" s="1">
        <v>1</v>
      </c>
      <c r="AL7" s="1">
        <v>0</v>
      </c>
      <c r="AM7" s="1">
        <v>0</v>
      </c>
      <c r="AN7" s="1">
        <v>0</v>
      </c>
      <c r="AP7" s="1">
        <v>1</v>
      </c>
      <c r="AQ7" s="1">
        <v>1</v>
      </c>
      <c r="AR7" s="1">
        <v>1</v>
      </c>
      <c r="AS7" s="1" t="s">
        <v>453</v>
      </c>
      <c r="AT7" s="1">
        <v>1</v>
      </c>
      <c r="AV7" s="1">
        <v>9</v>
      </c>
      <c r="AX7" s="1">
        <v>100000</v>
      </c>
      <c r="AY7" s="1">
        <v>6</v>
      </c>
      <c r="AZ7" s="1">
        <v>6</v>
      </c>
      <c r="BA7" s="1">
        <v>36</v>
      </c>
      <c r="BB7" s="1">
        <v>150000</v>
      </c>
      <c r="BC7" s="1">
        <v>9</v>
      </c>
      <c r="BE7" s="1">
        <v>100000</v>
      </c>
      <c r="BF7" s="1">
        <v>150000</v>
      </c>
      <c r="BG7" s="1">
        <v>6</v>
      </c>
      <c r="BH7" s="1">
        <v>6</v>
      </c>
      <c r="BI7" s="1">
        <v>36</v>
      </c>
      <c r="BJ7" s="1">
        <v>6</v>
      </c>
      <c r="BK7" s="1">
        <v>23077</v>
      </c>
      <c r="BL7" s="1">
        <v>0</v>
      </c>
      <c r="BM7" s="1">
        <v>0</v>
      </c>
      <c r="BO7" s="1">
        <v>0</v>
      </c>
      <c r="BW7" s="1">
        <v>0</v>
      </c>
      <c r="CC7" s="1">
        <v>2</v>
      </c>
      <c r="CD7" s="1" t="s">
        <v>449</v>
      </c>
      <c r="CE7" s="1">
        <v>1</v>
      </c>
      <c r="CF7" s="1">
        <v>4</v>
      </c>
      <c r="CH7" s="1">
        <v>1</v>
      </c>
      <c r="CI7" s="1">
        <v>15</v>
      </c>
      <c r="CJ7" s="1">
        <v>0.25</v>
      </c>
      <c r="CK7" s="1">
        <v>1</v>
      </c>
      <c r="CL7" s="1">
        <v>1.25</v>
      </c>
      <c r="CM7" s="1">
        <v>1</v>
      </c>
      <c r="CN7" s="1">
        <v>12000</v>
      </c>
      <c r="CO7" s="1">
        <v>0</v>
      </c>
      <c r="CP7" s="1">
        <v>0</v>
      </c>
      <c r="CQ7" s="1">
        <v>0</v>
      </c>
      <c r="CR7" s="1">
        <v>0</v>
      </c>
      <c r="CS7" s="1">
        <v>0</v>
      </c>
      <c r="CT7" s="1">
        <v>12000</v>
      </c>
      <c r="CU7" s="1">
        <v>0</v>
      </c>
      <c r="CV7" s="1">
        <v>0</v>
      </c>
      <c r="CW7" s="1">
        <v>0</v>
      </c>
      <c r="CX7" s="1">
        <v>0</v>
      </c>
      <c r="CY7" s="1">
        <v>0</v>
      </c>
      <c r="CZ7" s="1">
        <v>30000</v>
      </c>
      <c r="DA7" s="1">
        <v>12000</v>
      </c>
      <c r="DB7" s="1">
        <v>0</v>
      </c>
      <c r="DC7" s="1">
        <v>12000</v>
      </c>
      <c r="DD7" s="1">
        <v>1</v>
      </c>
      <c r="DE7" s="1">
        <v>1</v>
      </c>
      <c r="DF7" s="1">
        <v>12000</v>
      </c>
      <c r="DH7" s="1">
        <v>42000</v>
      </c>
      <c r="DJ7" s="1">
        <v>42000</v>
      </c>
      <c r="PG7" s="1">
        <v>12000</v>
      </c>
      <c r="PH7" s="1">
        <v>12000</v>
      </c>
      <c r="PI7" s="1">
        <v>0</v>
      </c>
      <c r="PJ7" s="1">
        <v>12000</v>
      </c>
      <c r="PK7" s="1">
        <v>30000</v>
      </c>
      <c r="PL7" s="1">
        <v>42000</v>
      </c>
      <c r="PM7" s="1">
        <v>0.28571428599999998</v>
      </c>
      <c r="PN7" s="1">
        <v>0.71428571399999996</v>
      </c>
      <c r="PO7" s="1">
        <v>1</v>
      </c>
      <c r="PP7" s="1">
        <v>1</v>
      </c>
      <c r="PQ7" s="1">
        <v>1</v>
      </c>
      <c r="PR7" s="1">
        <v>0.28000000000000003</v>
      </c>
      <c r="PS7" s="1">
        <v>23077</v>
      </c>
      <c r="PT7" s="1">
        <v>35077</v>
      </c>
      <c r="PU7" s="1">
        <v>0.342104513</v>
      </c>
      <c r="PV7" s="1">
        <v>0.657895487</v>
      </c>
      <c r="PW7" s="1">
        <v>0.23384666700000001</v>
      </c>
      <c r="PX7" s="1">
        <f t="shared" si="0"/>
        <v>1.9487222222222222E-2</v>
      </c>
      <c r="PZ7" s="1">
        <v>1</v>
      </c>
      <c r="QE7" s="1" t="s">
        <v>517</v>
      </c>
    </row>
    <row r="8" spans="1:447" x14ac:dyDescent="0.2">
      <c r="A8" s="1" t="s">
        <v>527</v>
      </c>
      <c r="B8" s="1">
        <v>1</v>
      </c>
      <c r="C8" s="1">
        <v>1</v>
      </c>
      <c r="D8" s="1">
        <v>313</v>
      </c>
      <c r="E8" s="1">
        <v>51</v>
      </c>
      <c r="F8" s="1">
        <v>1</v>
      </c>
      <c r="G8" s="1">
        <v>1</v>
      </c>
      <c r="H8" s="1">
        <v>1</v>
      </c>
      <c r="I8" s="1">
        <v>0</v>
      </c>
      <c r="J8" s="1">
        <v>0</v>
      </c>
      <c r="M8" s="1">
        <v>3</v>
      </c>
      <c r="N8" s="2">
        <v>9</v>
      </c>
      <c r="O8" s="1">
        <v>2</v>
      </c>
      <c r="P8" s="1">
        <v>0</v>
      </c>
      <c r="Q8" s="1">
        <v>1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1</v>
      </c>
      <c r="AG8" s="1">
        <v>1</v>
      </c>
      <c r="AH8" s="1">
        <v>1</v>
      </c>
      <c r="AI8" s="1">
        <v>0</v>
      </c>
      <c r="AJ8" s="1">
        <v>1</v>
      </c>
      <c r="AK8" s="1">
        <v>1</v>
      </c>
      <c r="AL8" s="1">
        <v>0</v>
      </c>
      <c r="AM8" s="1">
        <v>0</v>
      </c>
      <c r="AN8" s="1">
        <v>0</v>
      </c>
      <c r="AP8" s="1">
        <v>2</v>
      </c>
      <c r="AQ8" s="1">
        <v>1</v>
      </c>
      <c r="AR8" s="1">
        <v>1</v>
      </c>
      <c r="AS8" s="1" t="s">
        <v>497</v>
      </c>
      <c r="AT8" s="1">
        <v>1</v>
      </c>
      <c r="AV8" s="1">
        <v>4</v>
      </c>
      <c r="AX8" s="1">
        <v>250000</v>
      </c>
      <c r="AY8" s="1">
        <v>10</v>
      </c>
      <c r="AZ8" s="1">
        <v>6</v>
      </c>
      <c r="BA8" s="1">
        <v>60</v>
      </c>
      <c r="BB8" s="1">
        <v>250000</v>
      </c>
      <c r="BC8" s="1">
        <v>4</v>
      </c>
      <c r="BE8" s="1">
        <v>50000</v>
      </c>
      <c r="BF8" s="1">
        <v>50000</v>
      </c>
      <c r="BG8" s="1">
        <v>5</v>
      </c>
      <c r="BH8" s="1">
        <v>4</v>
      </c>
      <c r="BI8" s="1">
        <v>20</v>
      </c>
      <c r="BJ8" s="1">
        <v>4</v>
      </c>
      <c r="BK8" s="1">
        <v>38462</v>
      </c>
      <c r="BL8" s="1">
        <v>0</v>
      </c>
      <c r="BM8" s="1">
        <v>1</v>
      </c>
      <c r="BN8" s="1">
        <v>4000</v>
      </c>
      <c r="BO8" s="1">
        <v>0</v>
      </c>
      <c r="BW8" s="1">
        <v>0</v>
      </c>
      <c r="CC8" s="1">
        <v>0</v>
      </c>
      <c r="CD8" s="1" t="s">
        <v>449</v>
      </c>
      <c r="CE8" s="1">
        <v>1</v>
      </c>
      <c r="CF8" s="1">
        <v>8</v>
      </c>
      <c r="CH8" s="1">
        <v>1</v>
      </c>
      <c r="CI8" s="1">
        <v>15</v>
      </c>
      <c r="CJ8" s="1">
        <v>0.25</v>
      </c>
      <c r="CK8" s="1">
        <v>1</v>
      </c>
      <c r="CL8" s="1">
        <v>1.25</v>
      </c>
      <c r="CM8" s="1">
        <v>1</v>
      </c>
      <c r="CN8" s="1">
        <v>10000</v>
      </c>
      <c r="CO8" s="1">
        <v>0</v>
      </c>
      <c r="CP8" s="1">
        <v>0</v>
      </c>
      <c r="CQ8" s="1">
        <v>0</v>
      </c>
      <c r="CR8" s="1">
        <v>0</v>
      </c>
      <c r="CS8" s="1">
        <v>0</v>
      </c>
      <c r="CT8" s="1">
        <v>7000</v>
      </c>
      <c r="CU8" s="1">
        <v>0</v>
      </c>
      <c r="CV8" s="1">
        <v>3000</v>
      </c>
      <c r="CW8" s="1">
        <v>0</v>
      </c>
      <c r="CX8" s="1">
        <v>0</v>
      </c>
      <c r="CY8" s="1">
        <v>0</v>
      </c>
      <c r="CZ8" s="1">
        <v>3500</v>
      </c>
      <c r="DA8" s="1">
        <v>7000</v>
      </c>
      <c r="DB8" s="1">
        <v>3000</v>
      </c>
      <c r="DC8" s="1">
        <v>10000</v>
      </c>
      <c r="DD8" s="1">
        <v>1</v>
      </c>
      <c r="DE8" s="1">
        <v>0.7</v>
      </c>
      <c r="DF8" s="1">
        <v>10000</v>
      </c>
      <c r="DH8" s="1">
        <v>13500</v>
      </c>
      <c r="DJ8" s="1">
        <v>13500</v>
      </c>
      <c r="DK8" s="1" t="s">
        <v>449</v>
      </c>
      <c r="PG8" s="1">
        <v>7000</v>
      </c>
      <c r="PH8" s="1">
        <v>7000</v>
      </c>
      <c r="PI8" s="1">
        <v>3000</v>
      </c>
      <c r="PJ8" s="1">
        <v>10000</v>
      </c>
      <c r="PK8" s="1">
        <v>3500</v>
      </c>
      <c r="PL8" s="1">
        <v>13500</v>
      </c>
      <c r="PM8" s="1">
        <v>0.74074074099999998</v>
      </c>
      <c r="PN8" s="1">
        <v>0.25925925900000002</v>
      </c>
      <c r="PO8" s="1">
        <v>0.7</v>
      </c>
      <c r="PP8" s="1">
        <v>1</v>
      </c>
      <c r="PQ8" s="1">
        <v>0.7</v>
      </c>
      <c r="PR8" s="1">
        <v>5.3999999999999999E-2</v>
      </c>
      <c r="PS8" s="1">
        <v>38462</v>
      </c>
      <c r="PT8" s="1">
        <v>48462</v>
      </c>
      <c r="PU8" s="1">
        <v>0.20634724099999999</v>
      </c>
      <c r="PV8" s="1">
        <v>0.79365275899999999</v>
      </c>
      <c r="PW8" s="1">
        <v>0.19384799999999999</v>
      </c>
      <c r="PX8" s="1">
        <f t="shared" si="0"/>
        <v>1.6154000000000002E-2</v>
      </c>
      <c r="PZ8" s="1">
        <v>1</v>
      </c>
      <c r="QE8" s="1" t="s">
        <v>527</v>
      </c>
    </row>
    <row r="9" spans="1:447" x14ac:dyDescent="0.2">
      <c r="A9" s="1" t="s">
        <v>502</v>
      </c>
      <c r="B9" s="1">
        <v>1</v>
      </c>
      <c r="C9" s="1">
        <v>1</v>
      </c>
      <c r="D9" s="1">
        <v>808</v>
      </c>
      <c r="E9" s="1">
        <v>42</v>
      </c>
      <c r="F9" s="1">
        <v>0</v>
      </c>
      <c r="G9" s="1">
        <v>0</v>
      </c>
      <c r="H9" s="1">
        <v>1</v>
      </c>
      <c r="I9" s="1">
        <v>1</v>
      </c>
      <c r="J9" s="1">
        <v>4</v>
      </c>
      <c r="K9" s="1">
        <v>4</v>
      </c>
      <c r="M9" s="1">
        <v>2</v>
      </c>
      <c r="N9" s="2">
        <v>9</v>
      </c>
      <c r="O9" s="1">
        <v>2</v>
      </c>
      <c r="P9" s="1">
        <v>1</v>
      </c>
      <c r="Q9" s="1">
        <v>1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1</v>
      </c>
      <c r="Z9" s="1" t="s">
        <v>503</v>
      </c>
      <c r="AA9" s="1">
        <v>4</v>
      </c>
      <c r="AB9" s="1">
        <v>0</v>
      </c>
      <c r="AC9" s="1">
        <v>1</v>
      </c>
      <c r="AD9" s="1">
        <v>0</v>
      </c>
      <c r="AE9" s="1">
        <v>0</v>
      </c>
      <c r="AF9" s="1">
        <v>1</v>
      </c>
      <c r="AG9" s="1">
        <v>2</v>
      </c>
      <c r="AH9" s="1">
        <v>1</v>
      </c>
      <c r="AI9" s="1">
        <v>0</v>
      </c>
      <c r="AJ9" s="1">
        <v>1</v>
      </c>
      <c r="AK9" s="1">
        <v>1</v>
      </c>
      <c r="AL9" s="1">
        <v>0</v>
      </c>
      <c r="AM9" s="1">
        <v>0</v>
      </c>
      <c r="AN9" s="1">
        <v>0</v>
      </c>
      <c r="AP9" s="1">
        <v>2</v>
      </c>
      <c r="AQ9" s="1">
        <v>1</v>
      </c>
      <c r="AR9" s="1">
        <v>1</v>
      </c>
      <c r="AS9" s="1" t="s">
        <v>504</v>
      </c>
      <c r="AT9" s="1">
        <v>1</v>
      </c>
      <c r="AV9" s="1">
        <v>3</v>
      </c>
      <c r="AX9" s="1">
        <v>140000</v>
      </c>
      <c r="AY9" s="1">
        <v>10</v>
      </c>
      <c r="AZ9" s="1">
        <v>5</v>
      </c>
      <c r="BA9" s="1">
        <v>50</v>
      </c>
      <c r="BB9" s="1">
        <v>540000</v>
      </c>
      <c r="BC9" s="1">
        <v>3</v>
      </c>
      <c r="BE9" s="1">
        <v>200000</v>
      </c>
      <c r="BF9" s="1">
        <v>400000</v>
      </c>
      <c r="BG9" s="1">
        <v>10</v>
      </c>
      <c r="BH9" s="1">
        <v>5</v>
      </c>
      <c r="BI9" s="1">
        <v>50</v>
      </c>
      <c r="BJ9" s="1">
        <v>1</v>
      </c>
      <c r="BK9" s="1">
        <v>6462</v>
      </c>
      <c r="BL9" s="1">
        <v>0</v>
      </c>
      <c r="BM9" s="1">
        <v>1</v>
      </c>
      <c r="BN9" s="1">
        <v>35000</v>
      </c>
      <c r="BO9" s="1">
        <v>1</v>
      </c>
      <c r="BP9" s="1">
        <v>20000</v>
      </c>
      <c r="BQ9" s="1">
        <v>2</v>
      </c>
      <c r="BT9" s="1">
        <v>1</v>
      </c>
      <c r="BU9" s="1">
        <v>1</v>
      </c>
      <c r="BV9" s="1">
        <v>13000</v>
      </c>
      <c r="BW9" s="1">
        <v>0</v>
      </c>
      <c r="CC9" s="1">
        <v>2</v>
      </c>
      <c r="CD9" s="1" t="s">
        <v>449</v>
      </c>
      <c r="CE9" s="1">
        <v>1</v>
      </c>
      <c r="CF9" s="1">
        <v>8</v>
      </c>
      <c r="CH9" s="1">
        <v>1</v>
      </c>
      <c r="CI9" s="1">
        <v>90</v>
      </c>
      <c r="CJ9" s="1">
        <v>1.5</v>
      </c>
      <c r="CK9" s="1">
        <v>1</v>
      </c>
      <c r="CL9" s="1">
        <v>2.5</v>
      </c>
      <c r="CM9" s="1">
        <v>1</v>
      </c>
      <c r="CN9" s="1">
        <v>11000</v>
      </c>
      <c r="CO9" s="1">
        <v>0</v>
      </c>
      <c r="CP9" s="1">
        <v>0</v>
      </c>
      <c r="CQ9" s="1">
        <v>0</v>
      </c>
      <c r="CR9" s="1">
        <v>0</v>
      </c>
      <c r="CS9" s="1">
        <v>0</v>
      </c>
      <c r="CT9" s="1">
        <v>8000</v>
      </c>
      <c r="CU9" s="1">
        <v>0</v>
      </c>
      <c r="CV9" s="1">
        <v>3000</v>
      </c>
      <c r="CW9" s="1">
        <v>0</v>
      </c>
      <c r="CX9" s="1">
        <v>0</v>
      </c>
      <c r="CY9" s="1">
        <v>0</v>
      </c>
      <c r="CZ9" s="1">
        <v>5000</v>
      </c>
      <c r="DA9" s="1">
        <v>8000</v>
      </c>
      <c r="DB9" s="1">
        <v>3000</v>
      </c>
      <c r="DC9" s="1">
        <v>11000</v>
      </c>
      <c r="DD9" s="1">
        <v>1</v>
      </c>
      <c r="DE9" s="1">
        <v>0.72727272700000001</v>
      </c>
      <c r="DF9" s="1">
        <v>11000</v>
      </c>
      <c r="DH9" s="1">
        <v>16000</v>
      </c>
      <c r="DJ9" s="1">
        <v>16000</v>
      </c>
      <c r="DK9" s="1" t="s">
        <v>449</v>
      </c>
      <c r="DM9" s="1">
        <v>1</v>
      </c>
      <c r="DN9" s="1">
        <v>4</v>
      </c>
      <c r="DP9" s="1">
        <v>4</v>
      </c>
      <c r="DQ9" s="1">
        <v>90</v>
      </c>
      <c r="DR9" s="1">
        <v>1.5</v>
      </c>
      <c r="DS9" s="1">
        <v>1</v>
      </c>
      <c r="DT9" s="1">
        <v>2.5</v>
      </c>
      <c r="DU9" s="1">
        <v>1</v>
      </c>
      <c r="DW9" s="1">
        <v>0</v>
      </c>
      <c r="DX9" s="1">
        <v>0</v>
      </c>
      <c r="DY9" s="1">
        <v>0</v>
      </c>
      <c r="DZ9" s="1">
        <v>0</v>
      </c>
      <c r="EA9" s="1">
        <v>0</v>
      </c>
      <c r="EB9" s="1">
        <v>15000</v>
      </c>
      <c r="EC9" s="1">
        <v>0</v>
      </c>
      <c r="ED9" s="1">
        <v>3000</v>
      </c>
      <c r="EE9" s="1">
        <v>0</v>
      </c>
      <c r="EF9" s="1">
        <v>0</v>
      </c>
      <c r="EG9" s="1">
        <v>0</v>
      </c>
      <c r="EH9" s="1">
        <v>5000</v>
      </c>
      <c r="EI9" s="1">
        <v>15000</v>
      </c>
      <c r="EJ9" s="1">
        <v>3000</v>
      </c>
      <c r="EK9" s="1">
        <v>18000</v>
      </c>
      <c r="EL9" s="1">
        <v>1</v>
      </c>
      <c r="EM9" s="1">
        <v>0.83333333300000001</v>
      </c>
      <c r="EN9" s="1">
        <v>18000</v>
      </c>
      <c r="EP9" s="1">
        <v>23000</v>
      </c>
      <c r="ER9" s="1">
        <v>23000</v>
      </c>
      <c r="PG9" s="1">
        <v>23000</v>
      </c>
      <c r="PH9" s="1">
        <v>23000</v>
      </c>
      <c r="PI9" s="1">
        <v>6000</v>
      </c>
      <c r="PJ9" s="1">
        <v>29000</v>
      </c>
      <c r="PK9" s="1">
        <v>10000</v>
      </c>
      <c r="PL9" s="1">
        <v>39000</v>
      </c>
      <c r="PM9" s="1">
        <v>0.743589744</v>
      </c>
      <c r="PN9" s="1">
        <v>0.256410256</v>
      </c>
      <c r="PO9" s="1">
        <v>0.79310344799999999</v>
      </c>
      <c r="PP9" s="1">
        <v>1</v>
      </c>
      <c r="PQ9" s="1">
        <v>0.79310344799999999</v>
      </c>
      <c r="PR9" s="1">
        <v>7.2222222000000003E-2</v>
      </c>
      <c r="PS9" s="1">
        <v>6462</v>
      </c>
      <c r="PT9" s="1">
        <v>35462</v>
      </c>
      <c r="PU9" s="1">
        <v>0.81777677500000001</v>
      </c>
      <c r="PV9" s="1">
        <v>0.18222322499999999</v>
      </c>
      <c r="PW9" s="1">
        <v>6.5670370000000006E-2</v>
      </c>
      <c r="PX9" s="1">
        <f t="shared" si="0"/>
        <v>5.472530864197531E-3</v>
      </c>
      <c r="PZ9" s="1">
        <v>1</v>
      </c>
      <c r="QE9" s="1" t="s">
        <v>502</v>
      </c>
    </row>
    <row r="10" spans="1:447" x14ac:dyDescent="0.2">
      <c r="A10" s="1" t="s">
        <v>477</v>
      </c>
      <c r="B10" s="1">
        <v>1</v>
      </c>
      <c r="C10" s="1">
        <v>1</v>
      </c>
      <c r="D10" s="1">
        <v>807</v>
      </c>
      <c r="E10" s="1">
        <v>28</v>
      </c>
      <c r="F10" s="1">
        <v>1</v>
      </c>
      <c r="G10" s="1">
        <v>0</v>
      </c>
      <c r="H10" s="1">
        <v>1</v>
      </c>
      <c r="I10" s="1">
        <v>1</v>
      </c>
      <c r="J10" s="1">
        <v>10</v>
      </c>
      <c r="K10" s="1" t="s">
        <v>478</v>
      </c>
      <c r="M10" s="1">
        <v>1</v>
      </c>
      <c r="N10" s="2">
        <v>9</v>
      </c>
      <c r="O10" s="1">
        <v>2</v>
      </c>
      <c r="P10" s="1">
        <v>1</v>
      </c>
      <c r="Q10" s="1">
        <v>1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AA10" s="1">
        <v>0</v>
      </c>
      <c r="AB10" s="1">
        <v>0</v>
      </c>
      <c r="AC10" s="1">
        <v>1</v>
      </c>
      <c r="AD10" s="1">
        <v>0</v>
      </c>
      <c r="AE10" s="1">
        <v>0</v>
      </c>
      <c r="AF10" s="1">
        <v>1</v>
      </c>
      <c r="AG10" s="1">
        <v>3</v>
      </c>
      <c r="AH10" s="1">
        <v>1</v>
      </c>
      <c r="AI10" s="1">
        <v>0</v>
      </c>
      <c r="AJ10" s="1">
        <v>1</v>
      </c>
      <c r="AK10" s="1">
        <v>1</v>
      </c>
      <c r="AL10" s="1">
        <v>0</v>
      </c>
      <c r="AM10" s="1">
        <v>0</v>
      </c>
      <c r="AN10" s="1">
        <v>0</v>
      </c>
      <c r="AP10" s="1">
        <v>2</v>
      </c>
      <c r="AQ10" s="1">
        <v>1</v>
      </c>
      <c r="AR10" s="1">
        <v>1</v>
      </c>
      <c r="AS10" s="1" t="s">
        <v>479</v>
      </c>
      <c r="AT10" s="1">
        <v>1</v>
      </c>
      <c r="AV10" s="1">
        <v>9</v>
      </c>
      <c r="AW10" s="1" t="s">
        <v>480</v>
      </c>
      <c r="AX10" s="1">
        <v>500000</v>
      </c>
      <c r="AY10" s="1">
        <v>10</v>
      </c>
      <c r="AZ10" s="1">
        <v>7</v>
      </c>
      <c r="BA10" s="1">
        <v>70</v>
      </c>
      <c r="BB10" s="1">
        <v>850000</v>
      </c>
      <c r="BC10" s="1">
        <v>9</v>
      </c>
      <c r="BD10" s="1" t="s">
        <v>480</v>
      </c>
      <c r="BE10" s="1">
        <v>500000</v>
      </c>
      <c r="BF10" s="1">
        <v>850000</v>
      </c>
      <c r="BG10" s="1">
        <v>10</v>
      </c>
      <c r="BH10" s="1">
        <v>5</v>
      </c>
      <c r="BI10" s="1">
        <v>50</v>
      </c>
      <c r="BJ10" s="1">
        <v>0</v>
      </c>
      <c r="BK10" s="1">
        <v>0</v>
      </c>
      <c r="BL10" s="1">
        <v>0</v>
      </c>
      <c r="BM10" s="1">
        <v>1</v>
      </c>
      <c r="BN10" s="1">
        <v>15000</v>
      </c>
      <c r="BO10" s="1">
        <v>0</v>
      </c>
      <c r="BW10" s="1">
        <v>0</v>
      </c>
      <c r="CC10" s="1">
        <v>0</v>
      </c>
      <c r="CD10" s="1" t="s">
        <v>449</v>
      </c>
      <c r="CE10" s="1">
        <v>1</v>
      </c>
      <c r="CF10" s="1">
        <v>1</v>
      </c>
      <c r="CH10" s="1">
        <v>1</v>
      </c>
      <c r="CI10" s="1">
        <v>10</v>
      </c>
      <c r="CJ10" s="1">
        <v>0.16666666699999999</v>
      </c>
      <c r="CK10" s="1">
        <v>1</v>
      </c>
      <c r="CL10" s="1">
        <v>1.1666669999999999</v>
      </c>
      <c r="CM10" s="1">
        <v>0</v>
      </c>
      <c r="CN10" s="1">
        <v>0</v>
      </c>
      <c r="CO10" s="1">
        <v>0</v>
      </c>
      <c r="CP10" s="1">
        <v>0</v>
      </c>
      <c r="CQ10" s="1">
        <v>0</v>
      </c>
      <c r="CR10" s="1">
        <v>0</v>
      </c>
      <c r="CS10" s="1">
        <v>0</v>
      </c>
      <c r="CT10" s="1">
        <v>0</v>
      </c>
      <c r="CU10" s="1">
        <v>0</v>
      </c>
      <c r="CV10" s="1">
        <v>0</v>
      </c>
      <c r="CW10" s="1">
        <v>0</v>
      </c>
      <c r="CX10" s="1">
        <v>0</v>
      </c>
      <c r="CY10" s="1">
        <v>0</v>
      </c>
      <c r="CZ10" s="1">
        <v>0</v>
      </c>
      <c r="DA10" s="1">
        <v>0</v>
      </c>
      <c r="DB10" s="1">
        <v>0</v>
      </c>
      <c r="DC10" s="1">
        <v>0</v>
      </c>
      <c r="DE10" s="1">
        <v>0</v>
      </c>
      <c r="DG10" s="1">
        <v>0</v>
      </c>
      <c r="DI10" s="1">
        <v>0</v>
      </c>
      <c r="DJ10" s="1">
        <v>0</v>
      </c>
      <c r="DL10" s="1" t="s">
        <v>449</v>
      </c>
      <c r="DM10" s="1">
        <v>1</v>
      </c>
      <c r="DN10" s="1">
        <v>1</v>
      </c>
      <c r="DP10" s="1">
        <v>2</v>
      </c>
      <c r="DQ10" s="1">
        <v>10</v>
      </c>
      <c r="DR10" s="1">
        <v>0.16666666699999999</v>
      </c>
      <c r="DS10" s="1">
        <v>1</v>
      </c>
      <c r="DT10" s="1">
        <v>1.1666669999999999</v>
      </c>
      <c r="DU10" s="1">
        <v>0</v>
      </c>
      <c r="DV10" s="1">
        <v>0</v>
      </c>
      <c r="DW10" s="1">
        <v>0</v>
      </c>
      <c r="DX10" s="1">
        <v>0</v>
      </c>
      <c r="DY10" s="1">
        <v>0</v>
      </c>
      <c r="DZ10" s="1">
        <v>0</v>
      </c>
      <c r="EA10" s="1">
        <v>0</v>
      </c>
      <c r="EB10" s="1">
        <v>0</v>
      </c>
      <c r="EC10" s="1">
        <v>0</v>
      </c>
      <c r="ED10" s="1">
        <v>0</v>
      </c>
      <c r="EE10" s="1">
        <v>0</v>
      </c>
      <c r="EF10" s="1">
        <v>0</v>
      </c>
      <c r="EG10" s="1">
        <v>0</v>
      </c>
      <c r="EH10" s="1">
        <v>0</v>
      </c>
      <c r="EI10" s="1">
        <v>0</v>
      </c>
      <c r="EJ10" s="1">
        <v>0</v>
      </c>
      <c r="EK10" s="1">
        <v>0</v>
      </c>
      <c r="EM10" s="1">
        <v>0</v>
      </c>
      <c r="EO10" s="1">
        <v>0</v>
      </c>
      <c r="EQ10" s="1">
        <v>0</v>
      </c>
      <c r="ER10" s="1">
        <v>0</v>
      </c>
      <c r="ET10" s="1" t="s">
        <v>449</v>
      </c>
      <c r="EU10" s="1">
        <v>1</v>
      </c>
      <c r="EV10" s="1">
        <v>6</v>
      </c>
      <c r="EX10" s="1">
        <v>3</v>
      </c>
      <c r="EY10" s="1">
        <v>120</v>
      </c>
      <c r="EZ10" s="1">
        <v>2</v>
      </c>
      <c r="FA10" s="1">
        <v>1</v>
      </c>
      <c r="FB10" s="1">
        <v>3</v>
      </c>
      <c r="FC10" s="1">
        <v>1</v>
      </c>
      <c r="FD10" s="1">
        <v>45000</v>
      </c>
      <c r="FE10" s="1">
        <v>0</v>
      </c>
      <c r="FF10" s="1">
        <v>0</v>
      </c>
      <c r="FG10" s="1">
        <v>0</v>
      </c>
      <c r="FH10" s="1">
        <v>0</v>
      </c>
      <c r="FI10" s="1">
        <v>0</v>
      </c>
      <c r="FJ10" s="1">
        <v>15000</v>
      </c>
      <c r="FK10" s="1">
        <v>0</v>
      </c>
      <c r="FL10" s="1">
        <v>20000</v>
      </c>
      <c r="FM10" s="1">
        <v>10000</v>
      </c>
      <c r="FN10" s="1">
        <v>0</v>
      </c>
      <c r="FO10" s="1">
        <v>0</v>
      </c>
      <c r="FP10" s="1">
        <v>0</v>
      </c>
      <c r="FQ10" s="1">
        <v>15000</v>
      </c>
      <c r="FR10" s="1">
        <v>30000</v>
      </c>
      <c r="FS10" s="1">
        <v>45000</v>
      </c>
      <c r="FT10" s="1">
        <v>1</v>
      </c>
      <c r="FU10" s="1">
        <v>0.33333333300000001</v>
      </c>
      <c r="FV10" s="1">
        <v>45000</v>
      </c>
      <c r="FX10" s="1">
        <v>45000</v>
      </c>
      <c r="FZ10" s="1">
        <v>45000</v>
      </c>
      <c r="GA10" s="1" t="s">
        <v>449</v>
      </c>
      <c r="PG10" s="1">
        <v>15000</v>
      </c>
      <c r="PH10" s="1">
        <v>15000</v>
      </c>
      <c r="PI10" s="1">
        <v>30000</v>
      </c>
      <c r="PJ10" s="1">
        <v>45000</v>
      </c>
      <c r="PK10" s="1">
        <v>0</v>
      </c>
      <c r="PL10" s="1">
        <v>45000</v>
      </c>
      <c r="PM10" s="1">
        <v>1</v>
      </c>
      <c r="PN10" s="1">
        <v>0</v>
      </c>
      <c r="PO10" s="1">
        <v>0.33333333300000001</v>
      </c>
      <c r="PP10" s="1">
        <v>1</v>
      </c>
      <c r="PQ10" s="1">
        <v>0.33333333300000001</v>
      </c>
      <c r="PR10" s="1">
        <v>5.2941176E-2</v>
      </c>
      <c r="PS10" s="1">
        <v>0</v>
      </c>
      <c r="PT10" s="1">
        <v>45000</v>
      </c>
      <c r="PU10" s="1">
        <v>1</v>
      </c>
      <c r="PV10" s="1">
        <v>0</v>
      </c>
      <c r="PW10" s="1">
        <v>5.2941176E-2</v>
      </c>
      <c r="PX10" s="1">
        <f t="shared" si="0"/>
        <v>4.4117647058823529E-3</v>
      </c>
      <c r="PZ10" s="1">
        <v>1</v>
      </c>
      <c r="QE10" s="1" t="s">
        <v>477</v>
      </c>
    </row>
    <row r="11" spans="1:447" x14ac:dyDescent="0.2">
      <c r="A11" s="1" t="s">
        <v>559</v>
      </c>
      <c r="B11" s="1">
        <v>1</v>
      </c>
      <c r="C11" s="1">
        <v>2</v>
      </c>
      <c r="D11" s="1">
        <v>931</v>
      </c>
      <c r="E11" s="1">
        <v>25</v>
      </c>
      <c r="F11" s="1">
        <v>0</v>
      </c>
      <c r="G11" s="1">
        <v>0</v>
      </c>
      <c r="H11" s="1">
        <v>1</v>
      </c>
      <c r="I11" s="1">
        <v>1</v>
      </c>
      <c r="J11" s="1">
        <v>1</v>
      </c>
      <c r="K11" s="1">
        <v>1</v>
      </c>
      <c r="M11" s="1">
        <v>2</v>
      </c>
      <c r="N11" s="2">
        <v>9</v>
      </c>
      <c r="O11" s="1">
        <v>2</v>
      </c>
      <c r="P11" s="1">
        <v>1</v>
      </c>
      <c r="Q11" s="1">
        <v>1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1</v>
      </c>
      <c r="X11" s="1">
        <v>0</v>
      </c>
      <c r="Y11" s="1">
        <v>0</v>
      </c>
      <c r="AA11" s="1">
        <v>3</v>
      </c>
      <c r="AB11" s="1">
        <v>0</v>
      </c>
      <c r="AC11" s="1">
        <v>1</v>
      </c>
      <c r="AD11" s="1">
        <v>1</v>
      </c>
      <c r="AE11" s="1">
        <v>1</v>
      </c>
      <c r="AF11" s="1">
        <v>0</v>
      </c>
      <c r="AG11" s="1">
        <v>0</v>
      </c>
      <c r="AH11" s="1">
        <v>1</v>
      </c>
      <c r="AI11" s="1">
        <v>0</v>
      </c>
      <c r="AJ11" s="1">
        <v>1</v>
      </c>
      <c r="AK11" s="1">
        <v>1</v>
      </c>
      <c r="AL11" s="1">
        <v>0</v>
      </c>
      <c r="AM11" s="1">
        <v>0</v>
      </c>
      <c r="AN11" s="1">
        <v>0</v>
      </c>
      <c r="AP11" s="1">
        <v>2</v>
      </c>
      <c r="AQ11" s="1">
        <v>1</v>
      </c>
      <c r="AR11" s="1">
        <v>1</v>
      </c>
      <c r="AS11" s="1" t="s">
        <v>560</v>
      </c>
      <c r="AT11" s="1">
        <v>1</v>
      </c>
      <c r="AV11" s="1">
        <v>2</v>
      </c>
      <c r="AX11" s="1">
        <v>120000</v>
      </c>
      <c r="AY11" s="1">
        <v>13</v>
      </c>
      <c r="AZ11" s="1">
        <v>7</v>
      </c>
      <c r="BA11" s="1">
        <v>91</v>
      </c>
      <c r="BB11" s="1">
        <v>120000</v>
      </c>
      <c r="BC11" s="1">
        <v>9</v>
      </c>
      <c r="BE11" s="1">
        <v>300000</v>
      </c>
      <c r="BF11" s="1">
        <v>300000</v>
      </c>
      <c r="BG11" s="1">
        <v>6</v>
      </c>
      <c r="BH11" s="1">
        <v>6</v>
      </c>
      <c r="BI11" s="1">
        <v>36</v>
      </c>
      <c r="BJ11" s="1">
        <v>0</v>
      </c>
      <c r="BK11" s="1">
        <v>0</v>
      </c>
      <c r="BL11" s="1">
        <v>0</v>
      </c>
      <c r="BM11" s="1">
        <v>0</v>
      </c>
      <c r="BO11" s="1">
        <v>0</v>
      </c>
      <c r="BW11" s="1">
        <v>0</v>
      </c>
      <c r="CC11" s="1">
        <v>0</v>
      </c>
      <c r="CD11" s="1" t="s">
        <v>449</v>
      </c>
      <c r="PS11" s="1">
        <v>0</v>
      </c>
      <c r="PT11" s="1">
        <v>0</v>
      </c>
      <c r="PW11" s="1">
        <v>0</v>
      </c>
      <c r="PX11" s="1">
        <f t="shared" si="0"/>
        <v>0</v>
      </c>
      <c r="PZ11" s="1">
        <v>1</v>
      </c>
      <c r="QE11" s="1" t="s">
        <v>559</v>
      </c>
    </row>
    <row r="12" spans="1:447" x14ac:dyDescent="0.2">
      <c r="A12" s="1" t="s">
        <v>587</v>
      </c>
      <c r="B12" s="1">
        <v>1</v>
      </c>
      <c r="C12" s="1">
        <v>2</v>
      </c>
      <c r="D12" s="1">
        <v>500</v>
      </c>
      <c r="E12" s="1">
        <v>45</v>
      </c>
      <c r="F12" s="1">
        <v>0</v>
      </c>
      <c r="G12" s="1">
        <v>1</v>
      </c>
      <c r="H12" s="1">
        <v>0</v>
      </c>
      <c r="M12" s="1">
        <v>4</v>
      </c>
      <c r="N12" s="2">
        <v>9</v>
      </c>
      <c r="O12" s="1">
        <v>2</v>
      </c>
      <c r="AE12" s="1">
        <v>1</v>
      </c>
      <c r="AQ12" s="1">
        <v>0</v>
      </c>
      <c r="AR12" s="1">
        <v>0</v>
      </c>
      <c r="PZ12" s="1">
        <v>1</v>
      </c>
      <c r="QE12" s="1" t="s">
        <v>587</v>
      </c>
    </row>
    <row r="13" spans="1:447" x14ac:dyDescent="0.2">
      <c r="A13" s="1" t="s">
        <v>498</v>
      </c>
      <c r="B13" s="1">
        <v>1</v>
      </c>
      <c r="C13" s="1">
        <v>1</v>
      </c>
      <c r="D13" s="1">
        <v>623</v>
      </c>
      <c r="E13" s="1">
        <v>48</v>
      </c>
      <c r="F13" s="1">
        <v>1</v>
      </c>
      <c r="G13" s="1">
        <v>0</v>
      </c>
      <c r="H13" s="1">
        <v>1</v>
      </c>
      <c r="I13" s="1">
        <v>1</v>
      </c>
      <c r="J13" s="1">
        <v>4</v>
      </c>
      <c r="K13" s="1" t="s">
        <v>445</v>
      </c>
      <c r="M13" s="1">
        <v>2</v>
      </c>
      <c r="N13" s="2">
        <v>10</v>
      </c>
      <c r="O13" s="1">
        <v>2</v>
      </c>
      <c r="P13" s="1">
        <v>1</v>
      </c>
      <c r="Q13" s="1">
        <v>1</v>
      </c>
      <c r="R13" s="1">
        <v>0</v>
      </c>
      <c r="S13" s="1">
        <v>1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1</v>
      </c>
      <c r="Z13" s="1" t="s">
        <v>499</v>
      </c>
      <c r="AA13" s="1">
        <v>25</v>
      </c>
      <c r="AB13" s="1">
        <v>2</v>
      </c>
      <c r="AC13" s="1">
        <v>1</v>
      </c>
      <c r="AD13" s="1">
        <v>1</v>
      </c>
      <c r="AE13" s="1">
        <v>1</v>
      </c>
      <c r="AF13" s="1">
        <v>1</v>
      </c>
      <c r="AG13" s="1">
        <v>2</v>
      </c>
      <c r="AH13" s="1">
        <v>1</v>
      </c>
      <c r="AI13" s="1">
        <v>1</v>
      </c>
      <c r="AJ13" s="1">
        <v>1</v>
      </c>
      <c r="AK13" s="1">
        <v>0</v>
      </c>
      <c r="AL13" s="1">
        <v>0</v>
      </c>
      <c r="AM13" s="1">
        <v>0</v>
      </c>
      <c r="AN13" s="1">
        <v>0</v>
      </c>
      <c r="AP13" s="1">
        <v>1</v>
      </c>
      <c r="AQ13" s="1">
        <v>1</v>
      </c>
      <c r="AR13" s="1">
        <v>1</v>
      </c>
      <c r="AS13" s="1" t="s">
        <v>491</v>
      </c>
      <c r="AT13" s="1">
        <v>2</v>
      </c>
      <c r="AV13" s="1">
        <v>1</v>
      </c>
      <c r="AX13" s="1">
        <v>300000</v>
      </c>
      <c r="AY13" s="1">
        <v>10</v>
      </c>
      <c r="AZ13" s="1">
        <v>6</v>
      </c>
      <c r="BA13" s="1">
        <v>60</v>
      </c>
      <c r="BB13" s="1">
        <v>500000</v>
      </c>
      <c r="BC13" s="1">
        <v>2</v>
      </c>
      <c r="BE13" s="1">
        <v>200000</v>
      </c>
      <c r="BF13" s="1">
        <v>1160000</v>
      </c>
      <c r="BG13" s="1">
        <v>6</v>
      </c>
      <c r="BH13" s="1">
        <v>6</v>
      </c>
      <c r="BI13" s="1">
        <v>36</v>
      </c>
      <c r="BJ13" s="1">
        <v>212</v>
      </c>
      <c r="BK13" s="1">
        <v>2446154</v>
      </c>
      <c r="BL13" s="1">
        <v>0</v>
      </c>
      <c r="BM13" s="1">
        <v>0</v>
      </c>
      <c r="BO13" s="1">
        <v>1</v>
      </c>
      <c r="BP13" s="1">
        <v>170000</v>
      </c>
      <c r="BQ13" s="1">
        <v>2</v>
      </c>
      <c r="BT13" s="1">
        <v>1</v>
      </c>
      <c r="BU13" s="1">
        <v>1</v>
      </c>
      <c r="BV13" s="1">
        <v>0</v>
      </c>
      <c r="BW13" s="1">
        <v>0</v>
      </c>
      <c r="CC13" s="1">
        <v>4</v>
      </c>
      <c r="CD13" s="1" t="s">
        <v>449</v>
      </c>
      <c r="CE13" s="1">
        <v>1</v>
      </c>
      <c r="CF13" s="1">
        <v>2</v>
      </c>
      <c r="CH13" s="1">
        <v>20</v>
      </c>
      <c r="CI13" s="1">
        <v>60</v>
      </c>
      <c r="CJ13" s="1">
        <v>1</v>
      </c>
      <c r="CK13" s="1">
        <v>1</v>
      </c>
      <c r="CL13" s="1">
        <v>2</v>
      </c>
      <c r="CM13" s="1">
        <v>1</v>
      </c>
      <c r="CN13" s="1">
        <v>600000</v>
      </c>
      <c r="CO13" s="1">
        <v>0</v>
      </c>
      <c r="CP13" s="1">
        <v>0</v>
      </c>
      <c r="CQ13" s="1">
        <v>25000</v>
      </c>
      <c r="CR13" s="1">
        <v>0</v>
      </c>
      <c r="CS13" s="1">
        <v>0</v>
      </c>
      <c r="CT13" s="1">
        <v>0</v>
      </c>
      <c r="CU13" s="1">
        <v>0</v>
      </c>
      <c r="CV13" s="1">
        <v>10000</v>
      </c>
      <c r="CW13" s="1">
        <v>2000</v>
      </c>
      <c r="CX13" s="1">
        <v>0</v>
      </c>
      <c r="CY13" s="1">
        <v>0</v>
      </c>
      <c r="CZ13" s="1">
        <v>0</v>
      </c>
      <c r="DA13" s="1">
        <v>25000</v>
      </c>
      <c r="DB13" s="1">
        <v>12000</v>
      </c>
      <c r="DC13" s="1">
        <v>37000</v>
      </c>
      <c r="DD13" s="1">
        <v>0</v>
      </c>
      <c r="DE13" s="1">
        <v>0</v>
      </c>
      <c r="DF13" s="1">
        <v>37000</v>
      </c>
      <c r="DH13" s="1">
        <v>37000</v>
      </c>
      <c r="DJ13" s="1">
        <v>37000</v>
      </c>
      <c r="DK13" s="1" t="s">
        <v>449</v>
      </c>
      <c r="DM13" s="1">
        <v>1</v>
      </c>
      <c r="DN13" s="1">
        <v>2</v>
      </c>
      <c r="DP13" s="1">
        <v>21</v>
      </c>
      <c r="DQ13" s="1">
        <v>10</v>
      </c>
      <c r="DR13" s="1">
        <v>0.16666666699999999</v>
      </c>
      <c r="DS13" s="1">
        <v>2</v>
      </c>
      <c r="DT13" s="1">
        <v>2.1666669999999999</v>
      </c>
      <c r="DU13" s="1">
        <v>0</v>
      </c>
      <c r="DV13" s="1">
        <v>5000</v>
      </c>
      <c r="DW13" s="1">
        <v>0</v>
      </c>
      <c r="DX13" s="1">
        <v>0</v>
      </c>
      <c r="DY13" s="1">
        <v>0</v>
      </c>
      <c r="DZ13" s="1">
        <v>0</v>
      </c>
      <c r="EA13" s="1">
        <v>0</v>
      </c>
      <c r="EB13" s="1">
        <v>0</v>
      </c>
      <c r="EC13" s="1">
        <v>0</v>
      </c>
      <c r="ED13" s="1">
        <v>3000</v>
      </c>
      <c r="EE13" s="1">
        <v>0</v>
      </c>
      <c r="EF13" s="1">
        <v>0</v>
      </c>
      <c r="EG13" s="1">
        <v>0</v>
      </c>
      <c r="EH13" s="1">
        <v>0</v>
      </c>
      <c r="EI13" s="1">
        <v>0</v>
      </c>
      <c r="EJ13" s="1">
        <v>3000</v>
      </c>
      <c r="EK13" s="1">
        <v>3000</v>
      </c>
      <c r="EM13" s="1">
        <v>0</v>
      </c>
      <c r="EO13" s="1">
        <v>3000</v>
      </c>
      <c r="EQ13" s="1">
        <v>3000</v>
      </c>
      <c r="ER13" s="1">
        <v>3000</v>
      </c>
      <c r="ET13" s="1" t="s">
        <v>449</v>
      </c>
      <c r="PG13" s="1">
        <v>0</v>
      </c>
      <c r="PH13" s="1">
        <v>25000</v>
      </c>
      <c r="PI13" s="1">
        <v>15000</v>
      </c>
      <c r="PJ13" s="1">
        <v>40000</v>
      </c>
      <c r="PK13" s="1">
        <v>0</v>
      </c>
      <c r="PL13" s="1">
        <v>40000</v>
      </c>
      <c r="PM13" s="1">
        <v>1</v>
      </c>
      <c r="PN13" s="1">
        <v>0</v>
      </c>
      <c r="PO13" s="1">
        <v>0.625</v>
      </c>
      <c r="PP13" s="1">
        <v>0</v>
      </c>
      <c r="PQ13" s="1">
        <v>0</v>
      </c>
      <c r="PR13" s="1">
        <v>0.08</v>
      </c>
      <c r="PS13" s="1">
        <v>2446154</v>
      </c>
      <c r="PT13" s="1">
        <v>2486154</v>
      </c>
      <c r="PU13" s="1">
        <v>1.6089108000000001E-2</v>
      </c>
      <c r="PV13" s="1">
        <v>0.98391089200000004</v>
      </c>
      <c r="PW13" s="1">
        <v>4.972308</v>
      </c>
      <c r="PX13" s="1">
        <f t="shared" ref="PX13:PX47" si="1">PT13/(BB13*12)</f>
        <v>0.41435899999999998</v>
      </c>
      <c r="PZ13" s="1">
        <v>1</v>
      </c>
      <c r="QE13" s="1" t="s">
        <v>498</v>
      </c>
    </row>
    <row r="14" spans="1:447" x14ac:dyDescent="0.2">
      <c r="A14" s="1" t="s">
        <v>481</v>
      </c>
      <c r="B14" s="1">
        <v>1</v>
      </c>
      <c r="C14" s="1">
        <v>1</v>
      </c>
      <c r="D14" s="1">
        <v>285</v>
      </c>
      <c r="E14" s="1">
        <v>29</v>
      </c>
      <c r="F14" s="1">
        <v>0</v>
      </c>
      <c r="G14" s="1">
        <v>1</v>
      </c>
      <c r="H14" s="1">
        <v>1</v>
      </c>
      <c r="I14" s="1">
        <v>0</v>
      </c>
      <c r="J14" s="1">
        <v>5</v>
      </c>
      <c r="K14" s="1" t="s">
        <v>482</v>
      </c>
      <c r="M14" s="1">
        <v>4</v>
      </c>
      <c r="N14" s="2">
        <v>10</v>
      </c>
      <c r="O14" s="1">
        <v>2</v>
      </c>
      <c r="P14" s="1">
        <v>1</v>
      </c>
      <c r="Q14" s="1">
        <v>1</v>
      </c>
      <c r="R14" s="1">
        <v>0</v>
      </c>
      <c r="S14" s="1">
        <v>0</v>
      </c>
      <c r="T14" s="1">
        <v>0</v>
      </c>
      <c r="U14" s="1">
        <v>0</v>
      </c>
      <c r="V14" s="1">
        <v>1</v>
      </c>
      <c r="W14" s="1">
        <v>0</v>
      </c>
      <c r="X14" s="1">
        <v>0</v>
      </c>
      <c r="Y14" s="1">
        <v>0</v>
      </c>
      <c r="AA14" s="1">
        <v>8</v>
      </c>
      <c r="AB14" s="1">
        <v>0</v>
      </c>
      <c r="AC14" s="1">
        <v>1</v>
      </c>
      <c r="AD14" s="1">
        <v>0</v>
      </c>
      <c r="AE14" s="1">
        <v>0</v>
      </c>
      <c r="AF14" s="1">
        <v>1</v>
      </c>
      <c r="AG14" s="1">
        <v>3</v>
      </c>
      <c r="AH14" s="1">
        <v>1</v>
      </c>
      <c r="AI14" s="1">
        <v>0</v>
      </c>
      <c r="AJ14" s="1">
        <v>1</v>
      </c>
      <c r="AK14" s="1">
        <v>1</v>
      </c>
      <c r="AL14" s="1">
        <v>0</v>
      </c>
      <c r="AM14" s="1">
        <v>0</v>
      </c>
      <c r="AN14" s="1">
        <v>0</v>
      </c>
      <c r="AP14" s="1">
        <v>2</v>
      </c>
      <c r="AQ14" s="1">
        <v>1</v>
      </c>
      <c r="AR14" s="1">
        <v>0</v>
      </c>
      <c r="AU14" s="1" t="s">
        <v>483</v>
      </c>
      <c r="AV14" s="1">
        <v>8</v>
      </c>
      <c r="AX14" s="1">
        <v>100000</v>
      </c>
      <c r="AY14" s="1">
        <v>6</v>
      </c>
      <c r="AZ14" s="1">
        <v>6</v>
      </c>
      <c r="BA14" s="1">
        <v>36</v>
      </c>
      <c r="BB14" s="1">
        <v>100000</v>
      </c>
      <c r="BC14" s="1">
        <v>4</v>
      </c>
      <c r="BE14" s="1">
        <v>150000</v>
      </c>
      <c r="BF14" s="1">
        <v>200000</v>
      </c>
      <c r="BG14" s="1">
        <v>9</v>
      </c>
      <c r="BH14" s="1">
        <v>6</v>
      </c>
      <c r="BI14" s="1">
        <v>54</v>
      </c>
      <c r="BJ14" s="1">
        <v>30</v>
      </c>
      <c r="BK14" s="1">
        <v>115385</v>
      </c>
      <c r="BL14" s="1">
        <v>0</v>
      </c>
      <c r="BM14" s="1">
        <v>1</v>
      </c>
      <c r="BN14" s="1">
        <v>20000</v>
      </c>
      <c r="BO14" s="1">
        <v>1</v>
      </c>
      <c r="BP14" s="1">
        <v>20000</v>
      </c>
      <c r="BQ14" s="1">
        <v>1</v>
      </c>
      <c r="BT14" s="1">
        <v>1</v>
      </c>
      <c r="BU14" s="1">
        <v>0</v>
      </c>
      <c r="BV14" s="1">
        <v>0</v>
      </c>
      <c r="BW14" s="1">
        <v>0</v>
      </c>
      <c r="CC14" s="1">
        <v>1</v>
      </c>
      <c r="CD14" s="1" t="s">
        <v>449</v>
      </c>
      <c r="CE14" s="1">
        <v>1</v>
      </c>
      <c r="CF14" s="1">
        <v>1</v>
      </c>
      <c r="CH14" s="1">
        <v>4</v>
      </c>
      <c r="CI14" s="1">
        <v>120</v>
      </c>
      <c r="CJ14" s="1">
        <v>2</v>
      </c>
      <c r="CK14" s="1">
        <v>1</v>
      </c>
      <c r="CL14" s="1">
        <v>3</v>
      </c>
      <c r="CM14" s="1">
        <v>1</v>
      </c>
      <c r="CN14" s="1">
        <v>30000</v>
      </c>
      <c r="CO14" s="1">
        <v>0</v>
      </c>
      <c r="CP14" s="1">
        <v>0</v>
      </c>
      <c r="CQ14" s="1">
        <v>0</v>
      </c>
      <c r="CR14" s="1">
        <v>0</v>
      </c>
      <c r="CS14" s="1">
        <v>0</v>
      </c>
      <c r="CT14" s="1">
        <v>30000</v>
      </c>
      <c r="CU14" s="1">
        <v>0</v>
      </c>
      <c r="CV14" s="1">
        <v>10000</v>
      </c>
      <c r="CW14" s="1">
        <v>3000</v>
      </c>
      <c r="CX14" s="1">
        <v>0</v>
      </c>
      <c r="CY14" s="1">
        <v>0</v>
      </c>
      <c r="CZ14" s="1">
        <v>10000</v>
      </c>
      <c r="DA14" s="1">
        <v>30000</v>
      </c>
      <c r="DB14" s="1">
        <v>13000</v>
      </c>
      <c r="DC14" s="1">
        <v>43000</v>
      </c>
      <c r="DD14" s="1">
        <v>1</v>
      </c>
      <c r="DE14" s="1">
        <v>0.69767441900000005</v>
      </c>
      <c r="DF14" s="1">
        <v>43000</v>
      </c>
      <c r="DH14" s="1">
        <v>53000</v>
      </c>
      <c r="DJ14" s="1">
        <v>53000</v>
      </c>
      <c r="DM14" s="1">
        <v>1</v>
      </c>
      <c r="DN14" s="1">
        <v>1</v>
      </c>
      <c r="DP14" s="1">
        <v>8</v>
      </c>
      <c r="DQ14" s="1">
        <v>60</v>
      </c>
      <c r="DR14" s="1">
        <v>1</v>
      </c>
      <c r="DS14" s="1">
        <v>1</v>
      </c>
      <c r="DT14" s="1">
        <v>2</v>
      </c>
      <c r="DU14" s="1">
        <v>1</v>
      </c>
      <c r="DV14" s="1">
        <v>15000</v>
      </c>
      <c r="DW14" s="1">
        <v>0</v>
      </c>
      <c r="DX14" s="1">
        <v>0</v>
      </c>
      <c r="DY14" s="1">
        <v>0</v>
      </c>
      <c r="DZ14" s="1">
        <v>0</v>
      </c>
      <c r="EA14" s="1">
        <v>0</v>
      </c>
      <c r="EB14" s="1">
        <v>15000</v>
      </c>
      <c r="EC14" s="1">
        <v>0</v>
      </c>
      <c r="ED14" s="1">
        <v>5000</v>
      </c>
      <c r="EE14" s="1">
        <v>3000</v>
      </c>
      <c r="EF14" s="1">
        <v>0</v>
      </c>
      <c r="EG14" s="1">
        <v>0</v>
      </c>
      <c r="EH14" s="1">
        <v>10000</v>
      </c>
      <c r="EI14" s="1">
        <v>15000</v>
      </c>
      <c r="EJ14" s="1">
        <v>8000</v>
      </c>
      <c r="EK14" s="1">
        <v>23000</v>
      </c>
      <c r="EL14" s="1">
        <v>1</v>
      </c>
      <c r="EM14" s="1">
        <v>0.65217391300000005</v>
      </c>
      <c r="EN14" s="1">
        <v>23000</v>
      </c>
      <c r="EP14" s="1">
        <v>33000</v>
      </c>
      <c r="ER14" s="1">
        <v>33000</v>
      </c>
      <c r="EU14" s="1">
        <v>1</v>
      </c>
      <c r="EV14" s="1">
        <v>2</v>
      </c>
      <c r="EX14" s="1">
        <v>16</v>
      </c>
      <c r="EY14" s="1">
        <v>60</v>
      </c>
      <c r="EZ14" s="1">
        <v>1</v>
      </c>
      <c r="FA14" s="1">
        <v>2</v>
      </c>
      <c r="FB14" s="1">
        <v>3</v>
      </c>
      <c r="FC14" s="1">
        <v>1</v>
      </c>
      <c r="FD14" s="1">
        <v>25000</v>
      </c>
      <c r="FE14" s="1">
        <v>0</v>
      </c>
      <c r="FF14" s="1">
        <v>0</v>
      </c>
      <c r="FG14" s="1">
        <v>0</v>
      </c>
      <c r="FH14" s="1">
        <v>0</v>
      </c>
      <c r="FI14" s="1">
        <v>0</v>
      </c>
      <c r="FJ14" s="1">
        <v>25000</v>
      </c>
      <c r="FK14" s="1">
        <v>0</v>
      </c>
      <c r="FL14" s="1">
        <v>10000</v>
      </c>
      <c r="FM14" s="1">
        <v>5000</v>
      </c>
      <c r="FN14" s="1">
        <v>0</v>
      </c>
      <c r="FO14" s="1">
        <v>0</v>
      </c>
      <c r="FP14" s="1">
        <v>20000</v>
      </c>
      <c r="FQ14" s="1">
        <v>25000</v>
      </c>
      <c r="FR14" s="1">
        <v>15000</v>
      </c>
      <c r="FS14" s="1">
        <v>40000</v>
      </c>
      <c r="FT14" s="1">
        <v>1</v>
      </c>
      <c r="FU14" s="1">
        <v>0.625</v>
      </c>
      <c r="FV14" s="1">
        <v>40000</v>
      </c>
      <c r="FX14" s="1">
        <v>60000</v>
      </c>
      <c r="FZ14" s="1">
        <v>60000</v>
      </c>
      <c r="PG14" s="1">
        <v>70000</v>
      </c>
      <c r="PH14" s="1">
        <v>70000</v>
      </c>
      <c r="PI14" s="1">
        <v>36000</v>
      </c>
      <c r="PJ14" s="1">
        <v>106000</v>
      </c>
      <c r="PK14" s="1">
        <v>40000</v>
      </c>
      <c r="PL14" s="1">
        <v>146000</v>
      </c>
      <c r="PM14" s="1">
        <v>0.72602739699999996</v>
      </c>
      <c r="PN14" s="1">
        <v>0.27397260299999998</v>
      </c>
      <c r="PO14" s="1">
        <v>0.66037735799999997</v>
      </c>
      <c r="PP14" s="1">
        <v>1</v>
      </c>
      <c r="PQ14" s="1">
        <v>0.66037735799999997</v>
      </c>
      <c r="PR14" s="1">
        <v>1.46</v>
      </c>
      <c r="PS14" s="1">
        <v>115385</v>
      </c>
      <c r="PT14" s="1">
        <v>221385</v>
      </c>
      <c r="PU14" s="1">
        <v>0.47880389400000001</v>
      </c>
      <c r="PV14" s="1">
        <v>0.52119610599999999</v>
      </c>
      <c r="PW14" s="1">
        <v>2.2138499999999999</v>
      </c>
      <c r="PX14" s="1">
        <f t="shared" si="1"/>
        <v>0.1844875</v>
      </c>
      <c r="PZ14" s="1">
        <v>1</v>
      </c>
      <c r="QE14" s="1" t="s">
        <v>481</v>
      </c>
    </row>
    <row r="15" spans="1:447" x14ac:dyDescent="0.2">
      <c r="A15" s="1" t="s">
        <v>577</v>
      </c>
      <c r="B15" s="1">
        <v>1</v>
      </c>
      <c r="C15" s="1">
        <v>2</v>
      </c>
      <c r="D15" s="1">
        <v>144</v>
      </c>
      <c r="E15" s="1">
        <v>48</v>
      </c>
      <c r="F15" s="1">
        <v>1</v>
      </c>
      <c r="G15" s="1">
        <v>1</v>
      </c>
      <c r="H15" s="1">
        <v>1</v>
      </c>
      <c r="I15" s="1">
        <v>0</v>
      </c>
      <c r="J15" s="1">
        <v>0</v>
      </c>
      <c r="M15" s="1">
        <v>4</v>
      </c>
      <c r="N15" s="2">
        <v>10</v>
      </c>
      <c r="O15" s="1">
        <v>2</v>
      </c>
      <c r="P15" s="1">
        <v>1</v>
      </c>
      <c r="Q15" s="1">
        <v>1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AA15" s="1">
        <v>9</v>
      </c>
      <c r="AB15" s="1">
        <v>0</v>
      </c>
      <c r="AC15" s="1">
        <v>1</v>
      </c>
      <c r="AD15" s="1">
        <v>1</v>
      </c>
      <c r="AE15" s="1">
        <v>1</v>
      </c>
      <c r="AF15" s="1">
        <v>0</v>
      </c>
      <c r="AG15" s="1">
        <v>0</v>
      </c>
      <c r="AH15" s="1">
        <v>1</v>
      </c>
      <c r="AI15" s="1">
        <v>0</v>
      </c>
      <c r="AJ15" s="1">
        <v>1</v>
      </c>
      <c r="AK15" s="1">
        <v>1</v>
      </c>
      <c r="AL15" s="1">
        <v>0</v>
      </c>
      <c r="AM15" s="1">
        <v>0</v>
      </c>
      <c r="AN15" s="1">
        <v>0</v>
      </c>
      <c r="AP15" s="1">
        <v>2</v>
      </c>
      <c r="AQ15" s="1">
        <v>1</v>
      </c>
      <c r="AR15" s="1">
        <v>1</v>
      </c>
      <c r="AS15" s="1" t="s">
        <v>497</v>
      </c>
      <c r="AT15" s="1">
        <v>1</v>
      </c>
      <c r="AV15" s="1">
        <v>12</v>
      </c>
      <c r="AW15" s="1" t="s">
        <v>492</v>
      </c>
      <c r="AX15" s="1">
        <v>400000</v>
      </c>
      <c r="AY15" s="1">
        <v>12</v>
      </c>
      <c r="AZ15" s="1">
        <v>5</v>
      </c>
      <c r="BA15" s="1">
        <v>60</v>
      </c>
      <c r="BB15" s="1">
        <v>450000</v>
      </c>
      <c r="BC15" s="1">
        <v>12</v>
      </c>
      <c r="BD15" s="1" t="s">
        <v>492</v>
      </c>
      <c r="BE15" s="1">
        <v>750000</v>
      </c>
      <c r="BF15" s="1">
        <v>750000</v>
      </c>
      <c r="BG15" s="1">
        <v>12</v>
      </c>
      <c r="BH15" s="1">
        <v>3</v>
      </c>
      <c r="BI15" s="1">
        <v>36</v>
      </c>
      <c r="BJ15" s="1">
        <v>40</v>
      </c>
      <c r="BK15" s="1">
        <v>738462</v>
      </c>
      <c r="BL15" s="1">
        <v>0</v>
      </c>
      <c r="BM15" s="1">
        <v>0</v>
      </c>
      <c r="BO15" s="1">
        <v>0</v>
      </c>
      <c r="BW15" s="1">
        <v>0</v>
      </c>
      <c r="CC15" s="1">
        <v>2</v>
      </c>
      <c r="CD15" s="1" t="s">
        <v>449</v>
      </c>
      <c r="PS15" s="1">
        <v>738462</v>
      </c>
      <c r="PT15" s="1">
        <v>738462</v>
      </c>
      <c r="PU15" s="1">
        <v>0</v>
      </c>
      <c r="PV15" s="1">
        <v>1</v>
      </c>
      <c r="PW15" s="1">
        <v>1.641026667</v>
      </c>
      <c r="PX15" s="1">
        <f t="shared" si="1"/>
        <v>0.13675222222222222</v>
      </c>
      <c r="PZ15" s="1">
        <v>1</v>
      </c>
      <c r="QE15" s="1" t="s">
        <v>577</v>
      </c>
    </row>
    <row r="16" spans="1:447" x14ac:dyDescent="0.2">
      <c r="A16" s="1" t="s">
        <v>474</v>
      </c>
      <c r="B16" s="1">
        <v>1</v>
      </c>
      <c r="C16" s="1">
        <v>1</v>
      </c>
      <c r="D16" s="1">
        <v>173</v>
      </c>
      <c r="E16" s="1">
        <v>25</v>
      </c>
      <c r="F16" s="1">
        <v>1</v>
      </c>
      <c r="G16" s="1">
        <v>1</v>
      </c>
      <c r="H16" s="1">
        <v>1</v>
      </c>
      <c r="I16" s="1">
        <v>1</v>
      </c>
      <c r="J16" s="1">
        <v>6</v>
      </c>
      <c r="K16" s="1" t="s">
        <v>475</v>
      </c>
      <c r="M16" s="1">
        <v>1</v>
      </c>
      <c r="N16" s="2">
        <v>10</v>
      </c>
      <c r="O16" s="1">
        <v>1</v>
      </c>
      <c r="P16" s="1">
        <v>1</v>
      </c>
      <c r="Q16" s="1">
        <v>1</v>
      </c>
      <c r="R16" s="1">
        <v>0</v>
      </c>
      <c r="S16" s="1">
        <v>1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AA16" s="1">
        <v>4</v>
      </c>
      <c r="AB16" s="1">
        <v>0</v>
      </c>
      <c r="AC16" s="1">
        <v>0</v>
      </c>
      <c r="AD16" s="1">
        <v>0</v>
      </c>
      <c r="AE16" s="1">
        <v>0</v>
      </c>
      <c r="AF16" s="1">
        <v>1</v>
      </c>
      <c r="AG16" s="1">
        <v>3</v>
      </c>
      <c r="AH16" s="1">
        <v>1</v>
      </c>
      <c r="AI16" s="1">
        <v>0</v>
      </c>
      <c r="AJ16" s="1">
        <v>1</v>
      </c>
      <c r="AK16" s="1">
        <v>1</v>
      </c>
      <c r="AL16" s="1">
        <v>0</v>
      </c>
      <c r="AM16" s="1">
        <v>0</v>
      </c>
      <c r="AN16" s="1">
        <v>0</v>
      </c>
      <c r="AP16" s="1">
        <v>2</v>
      </c>
      <c r="AQ16" s="1">
        <v>1</v>
      </c>
      <c r="AR16" s="1">
        <v>0</v>
      </c>
      <c r="AU16" s="1" t="s">
        <v>476</v>
      </c>
      <c r="AV16" s="1">
        <v>4</v>
      </c>
      <c r="AX16" s="1">
        <v>347000</v>
      </c>
      <c r="AY16" s="1">
        <v>10</v>
      </c>
      <c r="AZ16" s="1">
        <v>5</v>
      </c>
      <c r="BA16" s="1">
        <v>50</v>
      </c>
      <c r="BB16" s="1">
        <v>347000</v>
      </c>
      <c r="BC16" s="1">
        <v>11</v>
      </c>
      <c r="BE16" s="1">
        <v>0</v>
      </c>
      <c r="BF16" s="1">
        <v>620000</v>
      </c>
      <c r="BG16" s="1">
        <v>0</v>
      </c>
      <c r="BH16" s="1">
        <v>0</v>
      </c>
      <c r="BI16" s="1">
        <v>0</v>
      </c>
      <c r="BJ16" s="1">
        <v>23</v>
      </c>
      <c r="BK16" s="1">
        <v>368354</v>
      </c>
      <c r="BL16" s="1">
        <v>0</v>
      </c>
      <c r="BM16" s="1">
        <v>0</v>
      </c>
      <c r="BO16" s="1">
        <v>1</v>
      </c>
      <c r="BP16" s="1">
        <v>100000</v>
      </c>
      <c r="BQ16" s="1">
        <v>2</v>
      </c>
      <c r="BT16" s="1">
        <v>1</v>
      </c>
      <c r="BU16" s="1">
        <v>1</v>
      </c>
      <c r="BV16" s="1">
        <v>50000</v>
      </c>
      <c r="BW16" s="1">
        <v>1</v>
      </c>
      <c r="BX16" s="1">
        <v>5</v>
      </c>
      <c r="BZ16" s="1">
        <v>5500000</v>
      </c>
      <c r="CA16" s="1">
        <v>1</v>
      </c>
      <c r="CB16" s="1">
        <v>350000</v>
      </c>
      <c r="CC16" s="1">
        <v>4</v>
      </c>
      <c r="CD16" s="1" t="s">
        <v>449</v>
      </c>
      <c r="CE16" s="1">
        <v>1</v>
      </c>
      <c r="CF16" s="1">
        <v>0</v>
      </c>
      <c r="CH16" s="1">
        <v>1</v>
      </c>
      <c r="CI16" s="1">
        <v>60</v>
      </c>
      <c r="CJ16" s="1">
        <v>1</v>
      </c>
      <c r="CK16" s="1">
        <v>1</v>
      </c>
      <c r="CL16" s="1">
        <v>2</v>
      </c>
      <c r="CM16" s="1">
        <v>1</v>
      </c>
      <c r="CN16" s="1">
        <v>46000</v>
      </c>
      <c r="CO16" s="1">
        <v>0</v>
      </c>
      <c r="CP16" s="1">
        <v>0</v>
      </c>
      <c r="CQ16" s="1">
        <v>0</v>
      </c>
      <c r="CR16" s="1">
        <v>3000</v>
      </c>
      <c r="CS16" s="1">
        <v>0</v>
      </c>
      <c r="CT16" s="1">
        <v>35000</v>
      </c>
      <c r="CU16" s="1">
        <v>0</v>
      </c>
      <c r="CV16" s="1">
        <v>1000</v>
      </c>
      <c r="CW16" s="1">
        <v>6000</v>
      </c>
      <c r="CX16" s="1">
        <v>0</v>
      </c>
      <c r="CY16" s="1">
        <v>0</v>
      </c>
      <c r="CZ16" s="1">
        <v>120000</v>
      </c>
      <c r="DA16" s="1">
        <v>38000</v>
      </c>
      <c r="DB16" s="1">
        <v>7000</v>
      </c>
      <c r="DC16" s="1">
        <v>45000</v>
      </c>
      <c r="DD16" s="1">
        <v>0.92105263199999998</v>
      </c>
      <c r="DE16" s="1">
        <v>0.77777777800000003</v>
      </c>
      <c r="DF16" s="1">
        <v>45000</v>
      </c>
      <c r="DH16" s="1">
        <v>165000</v>
      </c>
      <c r="DJ16" s="1">
        <v>165000</v>
      </c>
      <c r="DK16" s="1" t="s">
        <v>449</v>
      </c>
      <c r="DM16" s="1">
        <v>1</v>
      </c>
      <c r="DN16" s="1">
        <v>1</v>
      </c>
      <c r="DP16" s="1">
        <v>1</v>
      </c>
      <c r="DQ16" s="1">
        <v>5</v>
      </c>
      <c r="DR16" s="1">
        <v>8.3333332999999996E-2</v>
      </c>
      <c r="DS16" s="1">
        <v>1</v>
      </c>
      <c r="DT16" s="1">
        <v>1.0833330000000001</v>
      </c>
      <c r="DU16" s="1">
        <v>0</v>
      </c>
      <c r="DV16" s="1">
        <v>0</v>
      </c>
      <c r="DW16" s="1">
        <v>0</v>
      </c>
      <c r="DX16" s="1">
        <v>0</v>
      </c>
      <c r="DY16" s="1">
        <v>0</v>
      </c>
      <c r="DZ16" s="1">
        <v>0</v>
      </c>
      <c r="EA16" s="1">
        <v>0</v>
      </c>
      <c r="EB16" s="1">
        <v>0</v>
      </c>
      <c r="EC16" s="1">
        <v>0</v>
      </c>
      <c r="ED16" s="1">
        <v>1000</v>
      </c>
      <c r="EE16" s="1">
        <v>0</v>
      </c>
      <c r="EF16" s="1">
        <v>0</v>
      </c>
      <c r="EG16" s="1">
        <v>0</v>
      </c>
      <c r="EH16" s="1">
        <v>0</v>
      </c>
      <c r="EI16" s="1">
        <v>0</v>
      </c>
      <c r="EJ16" s="1">
        <v>1000</v>
      </c>
      <c r="EK16" s="1">
        <v>1000</v>
      </c>
      <c r="EM16" s="1">
        <v>0</v>
      </c>
      <c r="EO16" s="1">
        <v>1000</v>
      </c>
      <c r="EQ16" s="1">
        <v>1000</v>
      </c>
      <c r="ER16" s="1">
        <v>1000</v>
      </c>
      <c r="EU16" s="1">
        <v>1</v>
      </c>
      <c r="EV16" s="1">
        <v>3</v>
      </c>
      <c r="EX16" s="1">
        <v>3</v>
      </c>
      <c r="EY16" s="1">
        <v>60</v>
      </c>
      <c r="EZ16" s="1">
        <v>1</v>
      </c>
      <c r="FA16" s="1">
        <v>120</v>
      </c>
      <c r="FB16" s="1">
        <v>121</v>
      </c>
      <c r="FC16" s="1">
        <v>1</v>
      </c>
      <c r="FD16" s="1">
        <v>127000</v>
      </c>
      <c r="FE16" s="1">
        <v>30000</v>
      </c>
      <c r="FF16" s="1">
        <v>5000</v>
      </c>
      <c r="FG16" s="1">
        <v>0</v>
      </c>
      <c r="FH16" s="1">
        <v>40000</v>
      </c>
      <c r="FI16" s="1">
        <v>0</v>
      </c>
      <c r="FJ16" s="1">
        <v>0</v>
      </c>
      <c r="FK16" s="1">
        <v>0</v>
      </c>
      <c r="FL16" s="1">
        <v>22000</v>
      </c>
      <c r="FM16" s="1">
        <v>30000</v>
      </c>
      <c r="FN16" s="1">
        <v>0</v>
      </c>
      <c r="FO16" s="1">
        <v>0</v>
      </c>
      <c r="FP16" s="1">
        <v>25000</v>
      </c>
      <c r="FQ16" s="1">
        <v>75000</v>
      </c>
      <c r="FR16" s="1">
        <v>52000</v>
      </c>
      <c r="FS16" s="1">
        <v>127000</v>
      </c>
      <c r="FT16" s="1">
        <v>0</v>
      </c>
      <c r="FU16" s="1">
        <v>0</v>
      </c>
      <c r="FV16" s="1">
        <v>127000</v>
      </c>
      <c r="FX16" s="1">
        <v>152000</v>
      </c>
      <c r="FZ16" s="1">
        <v>152000</v>
      </c>
      <c r="GA16" s="1" t="s">
        <v>449</v>
      </c>
      <c r="PG16" s="1">
        <v>35000</v>
      </c>
      <c r="PH16" s="1">
        <v>113000</v>
      </c>
      <c r="PI16" s="1">
        <v>60000</v>
      </c>
      <c r="PJ16" s="1">
        <v>173000</v>
      </c>
      <c r="PK16" s="1">
        <v>145000</v>
      </c>
      <c r="PL16" s="1">
        <v>318000</v>
      </c>
      <c r="PM16" s="1">
        <v>0.54402515699999998</v>
      </c>
      <c r="PN16" s="1">
        <v>0.45597484300000002</v>
      </c>
      <c r="PO16" s="1">
        <v>0.65317919099999999</v>
      </c>
      <c r="PP16" s="1">
        <v>0.30973451299999999</v>
      </c>
      <c r="PQ16" s="1">
        <v>0.202312139</v>
      </c>
      <c r="PR16" s="1">
        <v>0.916426513</v>
      </c>
      <c r="PS16" s="1">
        <v>368354</v>
      </c>
      <c r="PT16" s="1">
        <v>541354</v>
      </c>
      <c r="PU16" s="1">
        <v>0.31956908000000001</v>
      </c>
      <c r="PV16" s="1">
        <v>0.68043092000000005</v>
      </c>
      <c r="PW16" s="1">
        <v>1.5600979829999999</v>
      </c>
      <c r="PX16" s="1">
        <f t="shared" si="1"/>
        <v>0.13000816522574449</v>
      </c>
      <c r="PZ16" s="1">
        <v>1</v>
      </c>
      <c r="QE16" s="1" t="s">
        <v>474</v>
      </c>
    </row>
    <row r="17" spans="1:447" x14ac:dyDescent="0.2">
      <c r="A17" s="1" t="s">
        <v>531</v>
      </c>
      <c r="B17" s="1">
        <v>1</v>
      </c>
      <c r="C17" s="1">
        <v>1</v>
      </c>
      <c r="D17" s="1">
        <v>785</v>
      </c>
      <c r="E17" s="1">
        <v>43</v>
      </c>
      <c r="F17" s="1">
        <v>1</v>
      </c>
      <c r="G17" s="1">
        <v>0</v>
      </c>
      <c r="H17" s="1">
        <v>1</v>
      </c>
      <c r="I17" s="1">
        <v>1</v>
      </c>
      <c r="J17" s="1">
        <v>4</v>
      </c>
      <c r="K17" s="1" t="s">
        <v>532</v>
      </c>
      <c r="M17" s="1">
        <v>1</v>
      </c>
      <c r="N17" s="2">
        <v>10</v>
      </c>
      <c r="O17" s="1">
        <v>2</v>
      </c>
      <c r="P17" s="1">
        <v>0</v>
      </c>
      <c r="Q17" s="1">
        <v>1</v>
      </c>
      <c r="R17" s="1">
        <v>0</v>
      </c>
      <c r="S17" s="1">
        <v>1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AA17" s="1">
        <v>6</v>
      </c>
      <c r="AB17" s="1">
        <v>0</v>
      </c>
      <c r="AC17" s="1">
        <v>1</v>
      </c>
      <c r="AD17" s="1">
        <v>1</v>
      </c>
      <c r="AE17" s="1">
        <v>1</v>
      </c>
      <c r="AF17" s="1">
        <v>1</v>
      </c>
      <c r="AG17" s="1">
        <v>1</v>
      </c>
      <c r="AH17" s="1">
        <v>0</v>
      </c>
      <c r="AQ17" s="1">
        <v>0</v>
      </c>
      <c r="AR17" s="1">
        <v>0</v>
      </c>
      <c r="AU17" s="1" t="s">
        <v>533</v>
      </c>
      <c r="AV17" s="1">
        <v>9</v>
      </c>
      <c r="AX17" s="1">
        <v>1120000</v>
      </c>
      <c r="AY17" s="1">
        <v>12</v>
      </c>
      <c r="AZ17" s="1">
        <v>5</v>
      </c>
      <c r="BA17" s="1">
        <v>60</v>
      </c>
      <c r="BB17" s="1">
        <v>1420000</v>
      </c>
      <c r="BC17" s="1">
        <v>9</v>
      </c>
      <c r="BE17" s="1">
        <v>100000</v>
      </c>
      <c r="BF17" s="1">
        <v>120000</v>
      </c>
      <c r="BG17" s="1">
        <v>6</v>
      </c>
      <c r="BH17" s="1">
        <v>2</v>
      </c>
      <c r="BI17" s="1">
        <v>12</v>
      </c>
      <c r="BJ17" s="1">
        <v>30</v>
      </c>
      <c r="BK17" s="1">
        <v>1550769</v>
      </c>
      <c r="BL17" s="1">
        <v>0</v>
      </c>
      <c r="BM17" s="1">
        <v>0</v>
      </c>
      <c r="BO17" s="1">
        <v>1</v>
      </c>
      <c r="BP17" s="1">
        <v>300000</v>
      </c>
      <c r="BQ17" s="1">
        <v>4</v>
      </c>
      <c r="BT17" s="1">
        <v>1</v>
      </c>
      <c r="BU17" s="1">
        <v>1</v>
      </c>
      <c r="BV17" s="1">
        <v>30000</v>
      </c>
      <c r="BW17" s="1">
        <v>0</v>
      </c>
      <c r="CC17" s="1">
        <v>4</v>
      </c>
      <c r="CD17" s="1" t="s">
        <v>449</v>
      </c>
      <c r="CE17" s="1">
        <v>1</v>
      </c>
      <c r="CF17" s="1">
        <v>8</v>
      </c>
      <c r="CH17" s="1">
        <v>1</v>
      </c>
      <c r="CI17" s="1">
        <v>120</v>
      </c>
      <c r="CJ17" s="1">
        <v>2</v>
      </c>
      <c r="CK17" s="1">
        <v>3</v>
      </c>
      <c r="CL17" s="1">
        <v>5</v>
      </c>
      <c r="CM17" s="1">
        <v>1</v>
      </c>
      <c r="CN17" s="1">
        <v>16000</v>
      </c>
      <c r="CO17" s="1">
        <v>0</v>
      </c>
      <c r="CP17" s="1">
        <v>0</v>
      </c>
      <c r="CQ17" s="1">
        <v>0</v>
      </c>
      <c r="CR17" s="1">
        <v>0</v>
      </c>
      <c r="CS17" s="1">
        <v>0</v>
      </c>
      <c r="CT17" s="1">
        <v>16000</v>
      </c>
      <c r="CU17" s="1">
        <v>0</v>
      </c>
      <c r="CV17" s="1">
        <v>6000</v>
      </c>
      <c r="CW17" s="1">
        <v>2000</v>
      </c>
      <c r="CX17" s="1">
        <v>0</v>
      </c>
      <c r="CY17" s="1">
        <v>0</v>
      </c>
      <c r="CZ17" s="1">
        <v>10000</v>
      </c>
      <c r="DA17" s="1">
        <v>16000</v>
      </c>
      <c r="DB17" s="1">
        <v>8000</v>
      </c>
      <c r="DC17" s="1">
        <v>24000</v>
      </c>
      <c r="DD17" s="1">
        <v>1</v>
      </c>
      <c r="DE17" s="1">
        <v>0.66666666699999999</v>
      </c>
      <c r="DF17" s="1">
        <v>24000</v>
      </c>
      <c r="DH17" s="1">
        <v>34000</v>
      </c>
      <c r="DJ17" s="1">
        <v>34000</v>
      </c>
      <c r="DK17" s="1" t="s">
        <v>449</v>
      </c>
      <c r="PG17" s="1">
        <v>16000</v>
      </c>
      <c r="PH17" s="1">
        <v>16000</v>
      </c>
      <c r="PI17" s="1">
        <v>8000</v>
      </c>
      <c r="PJ17" s="1">
        <v>24000</v>
      </c>
      <c r="PK17" s="1">
        <v>10000</v>
      </c>
      <c r="PL17" s="1">
        <v>34000</v>
      </c>
      <c r="PM17" s="1">
        <v>0.70588235300000002</v>
      </c>
      <c r="PN17" s="1">
        <v>0.29411764699999998</v>
      </c>
      <c r="PO17" s="1">
        <v>0.66666666699999999</v>
      </c>
      <c r="PP17" s="1">
        <v>1</v>
      </c>
      <c r="PQ17" s="1">
        <v>0.66666666699999999</v>
      </c>
      <c r="PR17" s="1">
        <v>2.3943662000000001E-2</v>
      </c>
      <c r="PS17" s="1">
        <v>1550769</v>
      </c>
      <c r="PT17" s="1">
        <v>1574769</v>
      </c>
      <c r="PU17" s="1">
        <v>1.524033E-2</v>
      </c>
      <c r="PV17" s="1">
        <v>0.98475966999999998</v>
      </c>
      <c r="PW17" s="1">
        <v>1.1089922539999999</v>
      </c>
      <c r="PX17" s="1">
        <f t="shared" si="1"/>
        <v>9.2416021126760561E-2</v>
      </c>
      <c r="PZ17" s="1">
        <v>1</v>
      </c>
      <c r="QE17" s="1" t="s">
        <v>531</v>
      </c>
    </row>
    <row r="18" spans="1:447" x14ac:dyDescent="0.2">
      <c r="A18" s="1" t="s">
        <v>500</v>
      </c>
      <c r="B18" s="1">
        <v>1</v>
      </c>
      <c r="C18" s="1">
        <v>1</v>
      </c>
      <c r="D18" s="1">
        <v>749</v>
      </c>
      <c r="E18" s="1">
        <v>33</v>
      </c>
      <c r="F18" s="1">
        <v>0</v>
      </c>
      <c r="G18" s="1">
        <v>0</v>
      </c>
      <c r="H18" s="1">
        <v>1</v>
      </c>
      <c r="I18" s="1">
        <v>1</v>
      </c>
      <c r="J18" s="1">
        <v>2</v>
      </c>
      <c r="K18" s="1">
        <v>2</v>
      </c>
      <c r="M18" s="1">
        <v>1</v>
      </c>
      <c r="N18" s="2">
        <v>10</v>
      </c>
      <c r="O18" s="1">
        <v>2</v>
      </c>
      <c r="P18" s="1">
        <v>1</v>
      </c>
      <c r="Q18" s="1">
        <v>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AA18" s="1">
        <v>23</v>
      </c>
      <c r="AB18" s="1">
        <v>0</v>
      </c>
      <c r="AC18" s="1">
        <v>1</v>
      </c>
      <c r="AD18" s="1">
        <v>1</v>
      </c>
      <c r="AE18" s="1">
        <v>1</v>
      </c>
      <c r="AF18" s="1">
        <v>1</v>
      </c>
      <c r="AG18" s="1">
        <v>2</v>
      </c>
      <c r="AH18" s="1">
        <v>1</v>
      </c>
      <c r="AI18" s="1">
        <v>0</v>
      </c>
      <c r="AJ18" s="1">
        <v>1</v>
      </c>
      <c r="AK18" s="1">
        <v>1</v>
      </c>
      <c r="AL18" s="1">
        <v>0</v>
      </c>
      <c r="AM18" s="1">
        <v>0</v>
      </c>
      <c r="AN18" s="1">
        <v>0</v>
      </c>
      <c r="AP18" s="1">
        <v>2</v>
      </c>
      <c r="AQ18" s="1">
        <v>1</v>
      </c>
      <c r="AR18" s="1">
        <v>0</v>
      </c>
      <c r="AU18" s="1" t="s">
        <v>501</v>
      </c>
      <c r="AV18" s="1">
        <v>5</v>
      </c>
      <c r="AX18" s="1">
        <v>50000</v>
      </c>
      <c r="AY18" s="1">
        <v>11</v>
      </c>
      <c r="AZ18" s="1">
        <v>6</v>
      </c>
      <c r="BA18" s="1">
        <v>66</v>
      </c>
      <c r="BB18" s="1">
        <v>50000</v>
      </c>
      <c r="BC18" s="1">
        <v>5</v>
      </c>
      <c r="BE18" s="1">
        <v>70000</v>
      </c>
      <c r="BF18" s="1">
        <v>70000</v>
      </c>
      <c r="BG18" s="1">
        <v>11</v>
      </c>
      <c r="BH18" s="1">
        <v>6</v>
      </c>
      <c r="BI18" s="1">
        <v>66</v>
      </c>
      <c r="BJ18" s="1">
        <v>2</v>
      </c>
      <c r="BK18" s="1">
        <v>3846</v>
      </c>
      <c r="BL18" s="1">
        <v>0</v>
      </c>
      <c r="BM18" s="1">
        <v>0</v>
      </c>
      <c r="BO18" s="1">
        <v>0</v>
      </c>
      <c r="BW18" s="1">
        <v>0</v>
      </c>
      <c r="CC18" s="1">
        <v>1</v>
      </c>
      <c r="CD18" s="1" t="s">
        <v>449</v>
      </c>
      <c r="CE18" s="1">
        <v>1</v>
      </c>
      <c r="CF18" s="1">
        <v>4</v>
      </c>
      <c r="CH18" s="1">
        <v>1</v>
      </c>
      <c r="CI18" s="1">
        <v>5</v>
      </c>
      <c r="CJ18" s="1">
        <v>8.3333332999999996E-2</v>
      </c>
      <c r="CK18" s="1">
        <v>1</v>
      </c>
      <c r="CL18" s="1">
        <v>1.0833330000000001</v>
      </c>
      <c r="CM18" s="1">
        <v>1</v>
      </c>
      <c r="CN18" s="1">
        <v>9600</v>
      </c>
      <c r="CO18" s="1">
        <v>0</v>
      </c>
      <c r="CP18" s="1">
        <v>0</v>
      </c>
      <c r="CQ18" s="1">
        <v>0</v>
      </c>
      <c r="CR18" s="1">
        <v>0</v>
      </c>
      <c r="CS18" s="1">
        <v>0</v>
      </c>
      <c r="CT18" s="1">
        <v>10000</v>
      </c>
      <c r="CU18" s="1">
        <v>10000</v>
      </c>
      <c r="CV18" s="1">
        <v>2000</v>
      </c>
      <c r="CW18" s="1">
        <v>6000</v>
      </c>
      <c r="CX18" s="1">
        <v>0</v>
      </c>
      <c r="CY18" s="1">
        <v>0</v>
      </c>
      <c r="CZ18" s="1">
        <v>2000</v>
      </c>
      <c r="DA18" s="1">
        <v>20000</v>
      </c>
      <c r="DB18" s="1">
        <v>8000</v>
      </c>
      <c r="DC18" s="1">
        <v>28000</v>
      </c>
      <c r="DD18" s="1">
        <v>0.5</v>
      </c>
      <c r="DE18" s="1">
        <v>0.35714285699999998</v>
      </c>
      <c r="DF18" s="1">
        <v>28000</v>
      </c>
      <c r="DH18" s="1">
        <v>30000</v>
      </c>
      <c r="DJ18" s="1">
        <v>30000</v>
      </c>
      <c r="DK18" s="1" t="s">
        <v>449</v>
      </c>
      <c r="DM18" s="1">
        <v>1</v>
      </c>
      <c r="DN18" s="1">
        <v>1</v>
      </c>
      <c r="DP18" s="1">
        <v>12</v>
      </c>
      <c r="DQ18" s="1">
        <v>10</v>
      </c>
      <c r="DR18" s="1">
        <v>0.16666666699999999</v>
      </c>
      <c r="DS18" s="1">
        <v>6</v>
      </c>
      <c r="DT18" s="1">
        <v>6.1666670000000003</v>
      </c>
      <c r="DU18" s="1">
        <v>0</v>
      </c>
      <c r="DV18" s="1">
        <v>6000</v>
      </c>
      <c r="DW18" s="1">
        <v>0</v>
      </c>
      <c r="DX18" s="1">
        <v>0</v>
      </c>
      <c r="DY18" s="1">
        <v>0</v>
      </c>
      <c r="DZ18" s="1">
        <v>0</v>
      </c>
      <c r="EA18" s="1">
        <v>0</v>
      </c>
      <c r="EB18" s="1">
        <v>0</v>
      </c>
      <c r="EC18" s="1">
        <v>0</v>
      </c>
      <c r="ED18" s="1">
        <v>2000</v>
      </c>
      <c r="EE18" s="1">
        <v>3000</v>
      </c>
      <c r="EF18" s="1">
        <v>0</v>
      </c>
      <c r="EG18" s="1">
        <v>0</v>
      </c>
      <c r="EH18" s="1">
        <v>0</v>
      </c>
      <c r="EI18" s="1">
        <v>0</v>
      </c>
      <c r="EJ18" s="1">
        <v>5000</v>
      </c>
      <c r="EK18" s="1">
        <v>5000</v>
      </c>
      <c r="EM18" s="1">
        <v>0</v>
      </c>
      <c r="EO18" s="1">
        <v>5000</v>
      </c>
      <c r="EQ18" s="1">
        <v>5000</v>
      </c>
      <c r="ER18" s="1">
        <v>5000</v>
      </c>
      <c r="ET18" s="1" t="s">
        <v>449</v>
      </c>
      <c r="PG18" s="1">
        <v>10000</v>
      </c>
      <c r="PH18" s="1">
        <v>20000</v>
      </c>
      <c r="PI18" s="1">
        <v>13000</v>
      </c>
      <c r="PJ18" s="1">
        <v>33000</v>
      </c>
      <c r="PK18" s="1">
        <v>2000</v>
      </c>
      <c r="PL18" s="1">
        <v>35000</v>
      </c>
      <c r="PM18" s="1">
        <v>0.94285714300000001</v>
      </c>
      <c r="PN18" s="1">
        <v>5.7142856999999998E-2</v>
      </c>
      <c r="PO18" s="1">
        <v>0.606060606</v>
      </c>
      <c r="PP18" s="1">
        <v>0.5</v>
      </c>
      <c r="PQ18" s="1">
        <v>0.303030303</v>
      </c>
      <c r="PR18" s="1">
        <v>0.7</v>
      </c>
      <c r="PS18" s="1">
        <v>3846</v>
      </c>
      <c r="PT18" s="1">
        <v>36846</v>
      </c>
      <c r="PU18" s="1">
        <v>0.89561960600000001</v>
      </c>
      <c r="PV18" s="1">
        <v>0.104380394</v>
      </c>
      <c r="PW18" s="1">
        <v>0.73692000000000002</v>
      </c>
      <c r="PX18" s="1">
        <f t="shared" si="1"/>
        <v>6.1409999999999999E-2</v>
      </c>
      <c r="PZ18" s="1">
        <v>1</v>
      </c>
      <c r="QE18" s="1" t="s">
        <v>500</v>
      </c>
    </row>
    <row r="19" spans="1:447" x14ac:dyDescent="0.2">
      <c r="A19" s="1" t="s">
        <v>510</v>
      </c>
      <c r="B19" s="1">
        <v>1</v>
      </c>
      <c r="C19" s="1">
        <v>1</v>
      </c>
      <c r="D19" s="1">
        <v>154</v>
      </c>
      <c r="E19" s="1">
        <v>45</v>
      </c>
      <c r="F19" s="1">
        <v>0</v>
      </c>
      <c r="G19" s="1">
        <v>1</v>
      </c>
      <c r="H19" s="1">
        <v>1</v>
      </c>
      <c r="I19" s="1">
        <v>0</v>
      </c>
      <c r="J19" s="1">
        <v>1</v>
      </c>
      <c r="K19" s="1">
        <v>1</v>
      </c>
      <c r="M19" s="1">
        <v>3</v>
      </c>
      <c r="N19" s="2">
        <v>10</v>
      </c>
      <c r="O19" s="1">
        <v>2</v>
      </c>
      <c r="P19" s="1">
        <v>1</v>
      </c>
      <c r="Q19" s="1">
        <v>1</v>
      </c>
      <c r="R19" s="1">
        <v>0</v>
      </c>
      <c r="S19" s="1">
        <v>1</v>
      </c>
      <c r="T19" s="1">
        <v>1</v>
      </c>
      <c r="U19" s="1">
        <v>0</v>
      </c>
      <c r="V19" s="1">
        <v>0</v>
      </c>
      <c r="W19" s="1">
        <v>0</v>
      </c>
      <c r="X19" s="1">
        <v>1</v>
      </c>
      <c r="Y19" s="1">
        <v>0</v>
      </c>
      <c r="AA19" s="1">
        <v>32</v>
      </c>
      <c r="AB19" s="1">
        <v>2</v>
      </c>
      <c r="AC19" s="1">
        <v>1</v>
      </c>
      <c r="AD19" s="1">
        <v>1</v>
      </c>
      <c r="AE19" s="1">
        <v>1</v>
      </c>
      <c r="AF19" s="1">
        <v>1</v>
      </c>
      <c r="AG19" s="1">
        <v>1</v>
      </c>
      <c r="AH19" s="1">
        <v>1</v>
      </c>
      <c r="AI19" s="1">
        <v>0</v>
      </c>
      <c r="AJ19" s="1">
        <v>1</v>
      </c>
      <c r="AK19" s="1">
        <v>1</v>
      </c>
      <c r="AL19" s="1">
        <v>0</v>
      </c>
      <c r="AM19" s="1">
        <v>0</v>
      </c>
      <c r="AN19" s="1">
        <v>0</v>
      </c>
      <c r="AP19" s="1">
        <v>2</v>
      </c>
      <c r="AQ19" s="1">
        <v>1</v>
      </c>
      <c r="AR19" s="1">
        <v>1</v>
      </c>
      <c r="AS19" s="1" t="s">
        <v>491</v>
      </c>
      <c r="AT19" s="1">
        <v>1</v>
      </c>
      <c r="AV19" s="1">
        <v>4</v>
      </c>
      <c r="AX19" s="1">
        <v>16500</v>
      </c>
      <c r="AY19" s="1">
        <v>5</v>
      </c>
      <c r="AZ19" s="1">
        <v>6</v>
      </c>
      <c r="BA19" s="1">
        <v>30</v>
      </c>
      <c r="BB19" s="1">
        <v>316500</v>
      </c>
      <c r="BC19" s="1">
        <v>11</v>
      </c>
      <c r="BE19" s="1">
        <v>0</v>
      </c>
      <c r="BF19" s="1">
        <v>40000</v>
      </c>
      <c r="BG19" s="1">
        <v>0</v>
      </c>
      <c r="BH19" s="1">
        <v>0</v>
      </c>
      <c r="BI19" s="1">
        <v>0</v>
      </c>
      <c r="BJ19" s="1">
        <v>315</v>
      </c>
      <c r="BK19" s="1">
        <v>199904</v>
      </c>
      <c r="BL19" s="1">
        <v>0</v>
      </c>
      <c r="BM19" s="1">
        <v>0</v>
      </c>
      <c r="BO19" s="1">
        <v>0</v>
      </c>
      <c r="BW19" s="1">
        <v>1</v>
      </c>
      <c r="BX19" s="1" t="s">
        <v>468</v>
      </c>
      <c r="BZ19" s="1">
        <v>260000</v>
      </c>
      <c r="CA19" s="1">
        <v>0</v>
      </c>
      <c r="CC19" s="1">
        <v>3</v>
      </c>
      <c r="CD19" s="1" t="s">
        <v>449</v>
      </c>
      <c r="CE19" s="1">
        <v>1</v>
      </c>
      <c r="CF19" s="1">
        <v>1</v>
      </c>
      <c r="CH19" s="1">
        <v>30</v>
      </c>
      <c r="CI19" s="1">
        <v>60</v>
      </c>
      <c r="CJ19" s="1">
        <v>1</v>
      </c>
      <c r="CK19" s="1">
        <v>4</v>
      </c>
      <c r="CL19" s="1">
        <v>5</v>
      </c>
      <c r="CM19" s="1">
        <v>0</v>
      </c>
      <c r="CN19" s="1">
        <v>10000</v>
      </c>
      <c r="CO19" s="1">
        <v>0</v>
      </c>
      <c r="CP19" s="1">
        <v>0</v>
      </c>
      <c r="CQ19" s="1">
        <v>0</v>
      </c>
      <c r="CR19" s="1">
        <v>0</v>
      </c>
      <c r="CS19" s="1">
        <v>0</v>
      </c>
      <c r="CT19" s="1">
        <v>0</v>
      </c>
      <c r="CU19" s="1">
        <v>0</v>
      </c>
      <c r="CV19" s="1">
        <v>10000</v>
      </c>
      <c r="CW19" s="1">
        <v>10000</v>
      </c>
      <c r="CX19" s="1">
        <v>0</v>
      </c>
      <c r="CY19" s="1">
        <v>0</v>
      </c>
      <c r="CZ19" s="1">
        <v>0</v>
      </c>
      <c r="DA19" s="1">
        <v>0</v>
      </c>
      <c r="DB19" s="1">
        <v>20000</v>
      </c>
      <c r="DC19" s="1">
        <v>20000</v>
      </c>
      <c r="DE19" s="1">
        <v>0</v>
      </c>
      <c r="DG19" s="1">
        <v>20000</v>
      </c>
      <c r="DI19" s="1">
        <v>20000</v>
      </c>
      <c r="DJ19" s="1">
        <v>20000</v>
      </c>
      <c r="DL19" s="1" t="s">
        <v>449</v>
      </c>
      <c r="PG19" s="1">
        <v>0</v>
      </c>
      <c r="PH19" s="1">
        <v>0</v>
      </c>
      <c r="PI19" s="1">
        <v>20000</v>
      </c>
      <c r="PJ19" s="1">
        <v>20000</v>
      </c>
      <c r="PK19" s="1">
        <v>0</v>
      </c>
      <c r="PL19" s="1">
        <v>20000</v>
      </c>
      <c r="PM19" s="1">
        <v>1</v>
      </c>
      <c r="PN19" s="1">
        <v>0</v>
      </c>
      <c r="PO19" s="1">
        <v>0</v>
      </c>
      <c r="PQ19" s="1">
        <v>0</v>
      </c>
      <c r="PR19" s="1">
        <v>6.3191153E-2</v>
      </c>
      <c r="PS19" s="1">
        <v>199904</v>
      </c>
      <c r="PT19" s="1">
        <v>219904</v>
      </c>
      <c r="PU19" s="1">
        <v>9.0948777999999994E-2</v>
      </c>
      <c r="PV19" s="1">
        <v>0.90905122199999999</v>
      </c>
      <c r="PW19" s="1">
        <v>0.69479936799999997</v>
      </c>
      <c r="PX19" s="1">
        <f t="shared" si="1"/>
        <v>5.7899947340705638E-2</v>
      </c>
      <c r="PZ19" s="1">
        <v>1</v>
      </c>
      <c r="QE19" s="1" t="s">
        <v>510</v>
      </c>
    </row>
    <row r="20" spans="1:447" x14ac:dyDescent="0.2">
      <c r="A20" s="1" t="s">
        <v>534</v>
      </c>
      <c r="B20" s="1">
        <v>1</v>
      </c>
      <c r="C20" s="1">
        <v>1</v>
      </c>
      <c r="D20" s="1">
        <v>115</v>
      </c>
      <c r="E20" s="1">
        <v>55</v>
      </c>
      <c r="F20" s="1">
        <v>1</v>
      </c>
      <c r="G20" s="1">
        <v>1</v>
      </c>
      <c r="H20" s="1">
        <v>1</v>
      </c>
      <c r="I20" s="1">
        <v>1</v>
      </c>
      <c r="J20" s="1">
        <v>3</v>
      </c>
      <c r="K20" s="1" t="s">
        <v>535</v>
      </c>
      <c r="M20" s="1">
        <v>4</v>
      </c>
      <c r="N20" s="2">
        <v>10</v>
      </c>
      <c r="O20" s="1">
        <v>2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1</v>
      </c>
      <c r="Z20" s="1" t="s">
        <v>536</v>
      </c>
      <c r="AA20" s="1">
        <v>16</v>
      </c>
      <c r="AB20" s="1">
        <v>0</v>
      </c>
      <c r="AC20" s="1">
        <v>1</v>
      </c>
      <c r="AD20" s="1">
        <v>1</v>
      </c>
      <c r="AE20" s="1">
        <v>1</v>
      </c>
      <c r="AF20" s="1">
        <v>0</v>
      </c>
      <c r="AG20" s="1">
        <v>0</v>
      </c>
      <c r="AH20" s="1">
        <v>0</v>
      </c>
      <c r="AQ20" s="1">
        <v>0</v>
      </c>
      <c r="AR20" s="1">
        <v>1</v>
      </c>
      <c r="AS20" s="1" t="s">
        <v>537</v>
      </c>
      <c r="AT20" s="1">
        <v>0</v>
      </c>
      <c r="AV20" s="1">
        <v>12</v>
      </c>
      <c r="AW20" s="1" t="s">
        <v>492</v>
      </c>
      <c r="AX20" s="1">
        <v>200000</v>
      </c>
      <c r="AY20" s="1">
        <v>13</v>
      </c>
      <c r="AZ20" s="1">
        <v>4</v>
      </c>
      <c r="BA20" s="1">
        <v>52</v>
      </c>
      <c r="BB20" s="1">
        <v>200000</v>
      </c>
      <c r="BC20" s="1">
        <v>12</v>
      </c>
      <c r="BD20" s="1" t="s">
        <v>492</v>
      </c>
      <c r="BE20" s="1">
        <v>200000</v>
      </c>
      <c r="BF20" s="1">
        <v>200000</v>
      </c>
      <c r="BG20" s="1">
        <v>13</v>
      </c>
      <c r="BH20" s="1">
        <v>4</v>
      </c>
      <c r="BI20" s="1">
        <v>52</v>
      </c>
      <c r="BJ20" s="1">
        <v>12</v>
      </c>
      <c r="BK20" s="1">
        <v>138462</v>
      </c>
      <c r="BL20" s="1">
        <v>0</v>
      </c>
      <c r="BM20" s="1">
        <v>1</v>
      </c>
      <c r="BN20" s="1">
        <v>1200000</v>
      </c>
      <c r="BO20" s="1">
        <v>1</v>
      </c>
      <c r="BP20" s="1">
        <v>200000</v>
      </c>
      <c r="BQ20" s="1">
        <v>1</v>
      </c>
      <c r="BT20" s="1">
        <v>1</v>
      </c>
      <c r="BU20" s="1">
        <v>0</v>
      </c>
      <c r="BV20" s="1">
        <v>0</v>
      </c>
      <c r="BW20" s="1">
        <v>0</v>
      </c>
      <c r="CC20" s="1">
        <v>4</v>
      </c>
      <c r="CD20" s="1" t="s">
        <v>449</v>
      </c>
      <c r="PS20" s="1">
        <v>138462</v>
      </c>
      <c r="PT20" s="1">
        <v>138462</v>
      </c>
      <c r="PU20" s="1">
        <v>0</v>
      </c>
      <c r="PV20" s="1">
        <v>1</v>
      </c>
      <c r="PW20" s="1">
        <v>0.69230999999999998</v>
      </c>
      <c r="PX20" s="1">
        <f t="shared" si="1"/>
        <v>5.7692500000000001E-2</v>
      </c>
      <c r="PZ20" s="1">
        <v>1</v>
      </c>
      <c r="QE20" s="1" t="s">
        <v>534</v>
      </c>
    </row>
    <row r="21" spans="1:447" x14ac:dyDescent="0.2">
      <c r="A21" s="1" t="s">
        <v>450</v>
      </c>
      <c r="B21" s="1">
        <v>1</v>
      </c>
      <c r="C21" s="1">
        <v>1</v>
      </c>
      <c r="D21" s="1">
        <v>15</v>
      </c>
      <c r="E21" s="1">
        <v>40</v>
      </c>
      <c r="F21" s="1">
        <v>0</v>
      </c>
      <c r="G21" s="1">
        <v>0</v>
      </c>
      <c r="H21" s="1">
        <v>1</v>
      </c>
      <c r="I21" s="1">
        <v>1</v>
      </c>
      <c r="J21" s="1">
        <v>8</v>
      </c>
      <c r="K21" s="1" t="s">
        <v>451</v>
      </c>
      <c r="M21" s="1">
        <v>2</v>
      </c>
      <c r="N21" s="2">
        <v>10</v>
      </c>
      <c r="O21" s="1">
        <v>2</v>
      </c>
      <c r="P21" s="1">
        <v>1</v>
      </c>
      <c r="Q21" s="1">
        <v>1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1</v>
      </c>
      <c r="Z21" s="1" t="s">
        <v>452</v>
      </c>
      <c r="AA21" s="1">
        <v>4</v>
      </c>
      <c r="AB21" s="1">
        <v>0</v>
      </c>
      <c r="AC21" s="1">
        <v>1</v>
      </c>
      <c r="AD21" s="1">
        <v>0</v>
      </c>
      <c r="AE21" s="1">
        <v>0</v>
      </c>
      <c r="AF21" s="1">
        <v>1</v>
      </c>
      <c r="AG21" s="1">
        <v>7</v>
      </c>
      <c r="AH21" s="1">
        <v>1</v>
      </c>
      <c r="AI21" s="1">
        <v>1</v>
      </c>
      <c r="AJ21" s="1">
        <v>1</v>
      </c>
      <c r="AK21" s="1">
        <v>1</v>
      </c>
      <c r="AL21" s="1">
        <v>1</v>
      </c>
      <c r="AM21" s="1">
        <v>0</v>
      </c>
      <c r="AN21" s="1">
        <v>0</v>
      </c>
      <c r="AP21" s="1">
        <v>4</v>
      </c>
      <c r="AQ21" s="1">
        <v>1</v>
      </c>
      <c r="AR21" s="1">
        <v>1</v>
      </c>
      <c r="AS21" s="1" t="s">
        <v>453</v>
      </c>
      <c r="AT21" s="1">
        <v>2</v>
      </c>
      <c r="AV21" s="1">
        <v>1</v>
      </c>
      <c r="AX21" s="1">
        <v>400000</v>
      </c>
      <c r="AY21" s="1">
        <v>8</v>
      </c>
      <c r="AZ21" s="1">
        <v>5</v>
      </c>
      <c r="BA21" s="1">
        <v>40</v>
      </c>
      <c r="BB21" s="1">
        <v>1600000</v>
      </c>
      <c r="BC21" s="1">
        <v>1</v>
      </c>
      <c r="BE21" s="1">
        <v>300000</v>
      </c>
      <c r="BF21" s="1">
        <v>1200000</v>
      </c>
      <c r="BG21" s="1">
        <v>8</v>
      </c>
      <c r="BH21" s="1">
        <v>4</v>
      </c>
      <c r="BI21" s="1">
        <v>32</v>
      </c>
      <c r="BJ21" s="1">
        <v>15</v>
      </c>
      <c r="BK21" s="1">
        <v>276923</v>
      </c>
      <c r="BL21" s="1">
        <v>0</v>
      </c>
      <c r="BM21" s="1">
        <v>0</v>
      </c>
      <c r="BO21" s="1">
        <v>1</v>
      </c>
      <c r="BP21" s="1">
        <v>100000</v>
      </c>
      <c r="BQ21" s="1">
        <v>1</v>
      </c>
      <c r="BT21" s="1">
        <v>1</v>
      </c>
      <c r="BU21" s="1">
        <v>1</v>
      </c>
      <c r="BV21" s="1">
        <v>0</v>
      </c>
      <c r="BW21" s="1">
        <v>0</v>
      </c>
      <c r="CC21" s="1">
        <v>4</v>
      </c>
      <c r="CD21" s="1" t="s">
        <v>449</v>
      </c>
      <c r="CE21" s="1">
        <v>1</v>
      </c>
      <c r="CF21" s="1">
        <v>1</v>
      </c>
      <c r="CH21" s="1">
        <v>2</v>
      </c>
      <c r="CI21" s="1">
        <v>15</v>
      </c>
      <c r="CJ21" s="1">
        <v>0.25</v>
      </c>
      <c r="CK21" s="1">
        <v>12</v>
      </c>
      <c r="CL21" s="1">
        <v>12.25</v>
      </c>
      <c r="CM21" s="1">
        <v>0</v>
      </c>
      <c r="CN21" s="1">
        <v>10000</v>
      </c>
      <c r="CO21" s="1">
        <v>0</v>
      </c>
      <c r="CP21" s="1">
        <v>0</v>
      </c>
      <c r="CQ21" s="1">
        <v>0</v>
      </c>
      <c r="CR21" s="1">
        <v>0</v>
      </c>
      <c r="CS21" s="1">
        <v>0</v>
      </c>
      <c r="CT21" s="1">
        <v>0</v>
      </c>
      <c r="CU21" s="1">
        <v>0</v>
      </c>
      <c r="CV21" s="1">
        <v>6000</v>
      </c>
      <c r="CW21" s="1">
        <v>4000</v>
      </c>
      <c r="CX21" s="1">
        <v>0</v>
      </c>
      <c r="CY21" s="1">
        <v>0</v>
      </c>
      <c r="CZ21" s="1">
        <v>10000</v>
      </c>
      <c r="DA21" s="1">
        <v>0</v>
      </c>
      <c r="DB21" s="1">
        <v>10000</v>
      </c>
      <c r="DC21" s="1">
        <v>10000</v>
      </c>
      <c r="DE21" s="1">
        <v>0</v>
      </c>
      <c r="DG21" s="1">
        <v>10000</v>
      </c>
      <c r="DI21" s="1">
        <v>20000</v>
      </c>
      <c r="DJ21" s="1">
        <v>20000</v>
      </c>
      <c r="DL21" s="1" t="s">
        <v>449</v>
      </c>
      <c r="DM21" s="1">
        <v>1</v>
      </c>
      <c r="DN21" s="1">
        <v>4</v>
      </c>
      <c r="DP21" s="1">
        <v>3</v>
      </c>
      <c r="DQ21" s="1">
        <v>10</v>
      </c>
      <c r="DR21" s="1">
        <v>0.16666666699999999</v>
      </c>
      <c r="DS21" s="1">
        <v>15</v>
      </c>
      <c r="DT21" s="1">
        <v>15.16667</v>
      </c>
      <c r="DU21" s="1">
        <v>1</v>
      </c>
      <c r="DV21" s="1">
        <v>35000</v>
      </c>
      <c r="DW21" s="1">
        <v>0</v>
      </c>
      <c r="DX21" s="1">
        <v>0</v>
      </c>
      <c r="DY21" s="1">
        <v>0</v>
      </c>
      <c r="DZ21" s="1">
        <v>0</v>
      </c>
      <c r="EA21" s="1">
        <v>0</v>
      </c>
      <c r="EB21" s="1">
        <v>30000</v>
      </c>
      <c r="EC21" s="1">
        <v>0</v>
      </c>
      <c r="ED21" s="1">
        <v>33000</v>
      </c>
      <c r="EE21" s="1">
        <v>0</v>
      </c>
      <c r="EF21" s="1">
        <v>0</v>
      </c>
      <c r="EG21" s="1">
        <v>0</v>
      </c>
      <c r="EH21" s="1">
        <v>0</v>
      </c>
      <c r="EI21" s="1">
        <v>30000</v>
      </c>
      <c r="EJ21" s="1">
        <v>33000</v>
      </c>
      <c r="EK21" s="1">
        <v>63000</v>
      </c>
      <c r="EL21" s="1">
        <v>1</v>
      </c>
      <c r="EM21" s="1">
        <v>0.47619047599999997</v>
      </c>
      <c r="EN21" s="1">
        <v>63000</v>
      </c>
      <c r="EP21" s="1">
        <v>63000</v>
      </c>
      <c r="ER21" s="1">
        <v>63000</v>
      </c>
      <c r="ES21" s="1" t="s">
        <v>449</v>
      </c>
      <c r="EU21" s="1">
        <v>1</v>
      </c>
      <c r="EV21" s="1">
        <v>8</v>
      </c>
      <c r="EX21" s="1">
        <v>5</v>
      </c>
      <c r="EY21" s="1">
        <v>8</v>
      </c>
      <c r="EZ21" s="1">
        <v>0.133333333</v>
      </c>
      <c r="FA21" s="1">
        <v>4</v>
      </c>
      <c r="FB21" s="1">
        <v>4.1333330000000004</v>
      </c>
      <c r="FC21" s="1">
        <v>1</v>
      </c>
      <c r="FD21" s="1">
        <v>321000</v>
      </c>
      <c r="FE21" s="1">
        <v>0</v>
      </c>
      <c r="FF21" s="1">
        <v>30000</v>
      </c>
      <c r="FG21" s="1">
        <v>50000</v>
      </c>
      <c r="FH21" s="1">
        <v>0</v>
      </c>
      <c r="FI21" s="1">
        <v>0</v>
      </c>
      <c r="FJ21" s="1">
        <v>220000</v>
      </c>
      <c r="FK21" s="1">
        <v>0</v>
      </c>
      <c r="FL21" s="1">
        <v>21000</v>
      </c>
      <c r="FM21" s="1">
        <v>0</v>
      </c>
      <c r="FN21" s="1">
        <v>0</v>
      </c>
      <c r="FO21" s="1">
        <v>0</v>
      </c>
      <c r="FP21" s="1">
        <v>30000</v>
      </c>
      <c r="FQ21" s="1">
        <v>300000</v>
      </c>
      <c r="FR21" s="1">
        <v>21000</v>
      </c>
      <c r="FS21" s="1">
        <v>321000</v>
      </c>
      <c r="FT21" s="1">
        <v>0.73333333300000003</v>
      </c>
      <c r="FU21" s="1">
        <v>0.68535825500000003</v>
      </c>
      <c r="FV21" s="1">
        <v>321000</v>
      </c>
      <c r="FX21" s="1">
        <v>351000</v>
      </c>
      <c r="FZ21" s="1">
        <v>351000</v>
      </c>
      <c r="GA21" s="1" t="s">
        <v>449</v>
      </c>
      <c r="GC21" s="1">
        <v>1</v>
      </c>
      <c r="GD21" s="1">
        <v>4</v>
      </c>
      <c r="GF21" s="1">
        <v>12</v>
      </c>
      <c r="GG21" s="1">
        <v>15</v>
      </c>
      <c r="GH21" s="1">
        <v>0.25</v>
      </c>
      <c r="GI21" s="1">
        <v>1</v>
      </c>
      <c r="GJ21" s="1">
        <v>1.25</v>
      </c>
      <c r="GK21" s="1">
        <v>1</v>
      </c>
      <c r="GL21" s="1">
        <v>50000</v>
      </c>
      <c r="GM21" s="1">
        <v>0</v>
      </c>
      <c r="GN21" s="1">
        <v>0</v>
      </c>
      <c r="GO21" s="1">
        <v>0</v>
      </c>
      <c r="GP21" s="1">
        <v>0</v>
      </c>
      <c r="GQ21" s="1">
        <v>0</v>
      </c>
      <c r="GR21" s="1">
        <v>50000</v>
      </c>
      <c r="GS21" s="1">
        <v>0</v>
      </c>
      <c r="GT21" s="1">
        <v>3000</v>
      </c>
      <c r="GU21" s="1">
        <v>0</v>
      </c>
      <c r="GV21" s="1">
        <v>0</v>
      </c>
      <c r="GW21" s="1">
        <v>0</v>
      </c>
      <c r="GX21" s="1">
        <v>0</v>
      </c>
      <c r="GY21" s="1">
        <v>50000</v>
      </c>
      <c r="GZ21" s="1">
        <v>3000</v>
      </c>
      <c r="HA21" s="1">
        <v>53000</v>
      </c>
      <c r="HB21" s="1">
        <v>1</v>
      </c>
      <c r="HC21" s="1">
        <v>0.94339622599999995</v>
      </c>
      <c r="HD21" s="1">
        <v>53000</v>
      </c>
      <c r="HF21" s="1">
        <v>53000</v>
      </c>
      <c r="HH21" s="1">
        <v>53000</v>
      </c>
      <c r="HI21" s="1" t="s">
        <v>449</v>
      </c>
      <c r="HK21" s="1">
        <v>1</v>
      </c>
      <c r="HL21" s="1">
        <v>4</v>
      </c>
      <c r="HN21" s="1">
        <v>13</v>
      </c>
      <c r="HO21" s="1">
        <v>15</v>
      </c>
      <c r="HP21" s="1">
        <v>0.25</v>
      </c>
      <c r="HQ21" s="1">
        <v>1</v>
      </c>
      <c r="HR21" s="1">
        <v>1.25</v>
      </c>
      <c r="HS21" s="1">
        <v>1</v>
      </c>
      <c r="HT21" s="1">
        <v>30000</v>
      </c>
      <c r="HU21" s="1">
        <v>0</v>
      </c>
      <c r="HV21" s="1">
        <v>0</v>
      </c>
      <c r="HW21" s="1">
        <v>0</v>
      </c>
      <c r="HX21" s="1">
        <v>0</v>
      </c>
      <c r="HY21" s="1">
        <v>0</v>
      </c>
      <c r="HZ21" s="1">
        <v>30000</v>
      </c>
      <c r="IA21" s="1">
        <v>0</v>
      </c>
      <c r="IB21" s="1">
        <v>3000</v>
      </c>
      <c r="IC21" s="1">
        <v>0</v>
      </c>
      <c r="ID21" s="1">
        <v>0</v>
      </c>
      <c r="IE21" s="1">
        <v>0</v>
      </c>
      <c r="IF21" s="1">
        <v>15000</v>
      </c>
      <c r="IG21" s="1">
        <v>30000</v>
      </c>
      <c r="IH21" s="1">
        <v>3000</v>
      </c>
      <c r="II21" s="1">
        <v>33000</v>
      </c>
      <c r="IJ21" s="1">
        <v>1</v>
      </c>
      <c r="IK21" s="1">
        <v>0.909090909</v>
      </c>
      <c r="IL21" s="1">
        <v>33000</v>
      </c>
      <c r="IN21" s="1">
        <v>48000</v>
      </c>
      <c r="IP21" s="1">
        <v>48000</v>
      </c>
      <c r="IQ21" s="1" t="s">
        <v>449</v>
      </c>
      <c r="IS21" s="1">
        <v>1</v>
      </c>
      <c r="IT21" s="1">
        <v>4</v>
      </c>
      <c r="IV21" s="1">
        <v>17</v>
      </c>
      <c r="IW21" s="1">
        <v>15</v>
      </c>
      <c r="IX21" s="1">
        <v>0.25</v>
      </c>
      <c r="IY21" s="1">
        <v>1</v>
      </c>
      <c r="IZ21" s="1">
        <v>1.25</v>
      </c>
      <c r="JA21" s="1">
        <v>1</v>
      </c>
      <c r="JB21" s="1">
        <v>25000</v>
      </c>
      <c r="JC21" s="1">
        <v>0</v>
      </c>
      <c r="JD21" s="1">
        <v>0</v>
      </c>
      <c r="JE21" s="1">
        <v>0</v>
      </c>
      <c r="JF21" s="1">
        <v>0</v>
      </c>
      <c r="JG21" s="1">
        <v>0</v>
      </c>
      <c r="JH21" s="1">
        <v>25000</v>
      </c>
      <c r="JI21" s="1">
        <v>0</v>
      </c>
      <c r="JJ21" s="1">
        <v>3000</v>
      </c>
      <c r="JK21" s="1">
        <v>0</v>
      </c>
      <c r="JL21" s="1">
        <v>0</v>
      </c>
      <c r="JM21" s="1">
        <v>0</v>
      </c>
      <c r="JN21" s="1">
        <v>20000</v>
      </c>
      <c r="JO21" s="1">
        <v>25000</v>
      </c>
      <c r="JP21" s="1">
        <v>3000</v>
      </c>
      <c r="JQ21" s="1">
        <v>28000</v>
      </c>
      <c r="JR21" s="1">
        <v>1</v>
      </c>
      <c r="JS21" s="1">
        <v>0.89285714299999996</v>
      </c>
      <c r="JT21" s="1">
        <v>28000</v>
      </c>
      <c r="JV21" s="1">
        <v>48000</v>
      </c>
      <c r="JX21" s="1">
        <v>48000</v>
      </c>
      <c r="JY21" s="1" t="s">
        <v>449</v>
      </c>
      <c r="KA21" s="1">
        <v>1</v>
      </c>
      <c r="KB21" s="1">
        <v>4</v>
      </c>
      <c r="KD21" s="1">
        <v>19</v>
      </c>
      <c r="KE21" s="1">
        <v>15</v>
      </c>
      <c r="KF21" s="1">
        <v>0.25</v>
      </c>
      <c r="KG21" s="1">
        <v>1</v>
      </c>
      <c r="KH21" s="1">
        <v>1.25</v>
      </c>
      <c r="KI21" s="1">
        <v>1</v>
      </c>
      <c r="KJ21" s="1">
        <v>50000</v>
      </c>
      <c r="KK21" s="1">
        <v>0</v>
      </c>
      <c r="KL21" s="1">
        <v>0</v>
      </c>
      <c r="KM21" s="1">
        <v>0</v>
      </c>
      <c r="KN21" s="1">
        <v>0</v>
      </c>
      <c r="KO21" s="1">
        <v>0</v>
      </c>
      <c r="KP21" s="1">
        <v>50000</v>
      </c>
      <c r="KQ21" s="1">
        <v>0</v>
      </c>
      <c r="KR21" s="1">
        <v>3000</v>
      </c>
      <c r="KS21" s="1">
        <v>0</v>
      </c>
      <c r="KT21" s="1">
        <v>0</v>
      </c>
      <c r="KU21" s="1">
        <v>0</v>
      </c>
      <c r="KV21" s="1">
        <v>20000</v>
      </c>
      <c r="KW21" s="1">
        <v>50000</v>
      </c>
      <c r="KX21" s="1">
        <v>3000</v>
      </c>
      <c r="KY21" s="1">
        <v>53000</v>
      </c>
      <c r="KZ21" s="1">
        <v>1</v>
      </c>
      <c r="LA21" s="1">
        <v>0.94339622599999995</v>
      </c>
      <c r="LB21" s="1">
        <v>53000</v>
      </c>
      <c r="LD21" s="1">
        <v>73000</v>
      </c>
      <c r="LF21" s="1">
        <v>73000</v>
      </c>
      <c r="LG21" s="1" t="s">
        <v>449</v>
      </c>
      <c r="PG21" s="1">
        <v>405000</v>
      </c>
      <c r="PH21" s="1">
        <v>485000</v>
      </c>
      <c r="PI21" s="1">
        <v>76000</v>
      </c>
      <c r="PJ21" s="1">
        <v>561000</v>
      </c>
      <c r="PK21" s="1">
        <v>95000</v>
      </c>
      <c r="PL21" s="1">
        <v>656000</v>
      </c>
      <c r="PM21" s="1">
        <v>0.85518292699999998</v>
      </c>
      <c r="PN21" s="1">
        <v>0.14481707299999999</v>
      </c>
      <c r="PO21" s="1">
        <v>0.86452762900000002</v>
      </c>
      <c r="PP21" s="1">
        <v>0.83505154599999998</v>
      </c>
      <c r="PQ21" s="1">
        <v>0.72192513400000002</v>
      </c>
      <c r="PR21" s="1">
        <v>0.41</v>
      </c>
      <c r="PS21" s="1">
        <v>276923</v>
      </c>
      <c r="PT21" s="1">
        <v>837923</v>
      </c>
      <c r="PU21" s="1">
        <v>0.66951259200000002</v>
      </c>
      <c r="PV21" s="1">
        <v>0.33048740799999998</v>
      </c>
      <c r="PW21" s="1">
        <v>0.52370187499999998</v>
      </c>
      <c r="PX21" s="1">
        <f t="shared" si="1"/>
        <v>4.364182291666667E-2</v>
      </c>
      <c r="PZ21" s="1">
        <v>1</v>
      </c>
      <c r="QE21" s="1" t="s">
        <v>450</v>
      </c>
    </row>
    <row r="22" spans="1:447" x14ac:dyDescent="0.2">
      <c r="A22" s="1" t="s">
        <v>505</v>
      </c>
      <c r="B22" s="1">
        <v>1</v>
      </c>
      <c r="C22" s="1">
        <v>1</v>
      </c>
      <c r="D22" s="1">
        <v>549</v>
      </c>
      <c r="E22" s="1">
        <v>40</v>
      </c>
      <c r="F22" s="1">
        <v>0</v>
      </c>
      <c r="G22" s="1">
        <v>1</v>
      </c>
      <c r="H22" s="1">
        <v>1</v>
      </c>
      <c r="I22" s="1">
        <v>1</v>
      </c>
      <c r="J22" s="1">
        <v>5</v>
      </c>
      <c r="K22" s="1" t="s">
        <v>506</v>
      </c>
      <c r="M22" s="1">
        <v>4</v>
      </c>
      <c r="N22" s="2">
        <v>10</v>
      </c>
      <c r="O22" s="1">
        <v>2</v>
      </c>
      <c r="P22" s="1">
        <v>1</v>
      </c>
      <c r="Q22" s="1">
        <v>1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1</v>
      </c>
      <c r="X22" s="1">
        <v>0</v>
      </c>
      <c r="Y22" s="1">
        <v>0</v>
      </c>
      <c r="AA22" s="1">
        <v>44</v>
      </c>
      <c r="AB22" s="1">
        <v>2</v>
      </c>
      <c r="AC22" s="1">
        <v>1</v>
      </c>
      <c r="AD22" s="1">
        <v>0</v>
      </c>
      <c r="AE22" s="1">
        <v>0</v>
      </c>
      <c r="AF22" s="1">
        <v>1</v>
      </c>
      <c r="AG22" s="1">
        <v>2</v>
      </c>
      <c r="AH22" s="1">
        <v>0</v>
      </c>
      <c r="AQ22" s="1">
        <v>0</v>
      </c>
      <c r="AR22" s="1">
        <v>1</v>
      </c>
      <c r="AS22" s="1" t="s">
        <v>467</v>
      </c>
      <c r="AT22" s="1">
        <v>1</v>
      </c>
      <c r="AV22" s="1">
        <v>4</v>
      </c>
      <c r="AX22" s="1">
        <v>10000</v>
      </c>
      <c r="AY22" s="1">
        <v>5</v>
      </c>
      <c r="AZ22" s="1">
        <v>6</v>
      </c>
      <c r="BA22" s="1">
        <v>30</v>
      </c>
      <c r="BB22" s="1">
        <v>110000</v>
      </c>
      <c r="BC22" s="1">
        <v>4</v>
      </c>
      <c r="BE22" s="1">
        <v>10000</v>
      </c>
      <c r="BF22" s="1">
        <v>10000</v>
      </c>
      <c r="BG22" s="1">
        <v>5</v>
      </c>
      <c r="BH22" s="1">
        <v>6</v>
      </c>
      <c r="BI22" s="1">
        <v>30</v>
      </c>
      <c r="BJ22" s="1">
        <v>7</v>
      </c>
      <c r="BK22" s="1">
        <v>2692</v>
      </c>
      <c r="BL22" s="1">
        <v>0</v>
      </c>
      <c r="BM22" s="1">
        <v>0</v>
      </c>
      <c r="BO22" s="1">
        <v>0</v>
      </c>
      <c r="BW22" s="1">
        <v>0</v>
      </c>
      <c r="CC22" s="1">
        <v>1</v>
      </c>
      <c r="CD22" s="1" t="s">
        <v>449</v>
      </c>
      <c r="CE22" s="1">
        <v>1</v>
      </c>
      <c r="CF22" s="1">
        <v>9</v>
      </c>
      <c r="CG22" s="1" t="s">
        <v>507</v>
      </c>
      <c r="CH22" s="1">
        <v>40</v>
      </c>
      <c r="CI22" s="1">
        <v>120</v>
      </c>
      <c r="CJ22" s="1">
        <v>2</v>
      </c>
      <c r="CK22" s="1">
        <v>1</v>
      </c>
      <c r="CL22" s="1">
        <v>3</v>
      </c>
      <c r="CM22" s="1">
        <v>1</v>
      </c>
      <c r="CN22" s="1">
        <v>32500</v>
      </c>
      <c r="CO22" s="1">
        <v>0</v>
      </c>
      <c r="CP22" s="1">
        <v>10000</v>
      </c>
      <c r="CQ22" s="1">
        <v>10000</v>
      </c>
      <c r="CR22" s="1">
        <v>0</v>
      </c>
      <c r="CS22" s="1">
        <v>0</v>
      </c>
      <c r="CT22" s="1">
        <v>10000</v>
      </c>
      <c r="CU22" s="1">
        <v>0</v>
      </c>
      <c r="CV22" s="1">
        <v>2500</v>
      </c>
      <c r="CW22" s="1">
        <v>0</v>
      </c>
      <c r="CX22" s="1">
        <v>0</v>
      </c>
      <c r="CY22" s="1">
        <v>0</v>
      </c>
      <c r="CZ22" s="1">
        <v>5000</v>
      </c>
      <c r="DA22" s="1">
        <v>30000</v>
      </c>
      <c r="DB22" s="1">
        <v>2500</v>
      </c>
      <c r="DC22" s="1">
        <v>32500</v>
      </c>
      <c r="DD22" s="1">
        <v>0.33333333300000001</v>
      </c>
      <c r="DE22" s="1">
        <v>0.30769230800000003</v>
      </c>
      <c r="DF22" s="1">
        <v>32500</v>
      </c>
      <c r="DH22" s="1">
        <v>37500</v>
      </c>
      <c r="DJ22" s="1">
        <v>37500</v>
      </c>
      <c r="DK22" s="1" t="s">
        <v>449</v>
      </c>
      <c r="DM22" s="1">
        <v>1</v>
      </c>
      <c r="DN22" s="1">
        <v>9</v>
      </c>
      <c r="DO22" s="1" t="s">
        <v>508</v>
      </c>
      <c r="DP22" s="1">
        <v>43</v>
      </c>
      <c r="DQ22" s="1">
        <v>0</v>
      </c>
      <c r="DR22" s="1">
        <v>0</v>
      </c>
      <c r="DS22" s="1">
        <v>1</v>
      </c>
      <c r="DT22" s="1">
        <v>1</v>
      </c>
      <c r="DU22" s="1">
        <v>0</v>
      </c>
      <c r="DV22" s="1">
        <v>0</v>
      </c>
      <c r="DW22" s="1">
        <v>0</v>
      </c>
      <c r="DX22" s="1">
        <v>0</v>
      </c>
      <c r="DY22" s="1">
        <v>0</v>
      </c>
      <c r="DZ22" s="1">
        <v>0</v>
      </c>
      <c r="EA22" s="1">
        <v>0</v>
      </c>
      <c r="EB22" s="1">
        <v>0</v>
      </c>
      <c r="EC22" s="1">
        <v>0</v>
      </c>
      <c r="ED22" s="1">
        <v>0</v>
      </c>
      <c r="EE22" s="1">
        <v>0</v>
      </c>
      <c r="EF22" s="1">
        <v>0</v>
      </c>
      <c r="EG22" s="1">
        <v>0</v>
      </c>
      <c r="EH22" s="1">
        <v>0</v>
      </c>
      <c r="EI22" s="1">
        <v>0</v>
      </c>
      <c r="EJ22" s="1">
        <v>0</v>
      </c>
      <c r="EK22" s="1">
        <v>0</v>
      </c>
      <c r="EM22" s="1">
        <v>0</v>
      </c>
      <c r="EO22" s="1">
        <v>0</v>
      </c>
      <c r="EQ22" s="1">
        <v>0</v>
      </c>
      <c r="ER22" s="1">
        <v>0</v>
      </c>
      <c r="ET22" s="1" t="s">
        <v>449</v>
      </c>
      <c r="PG22" s="1">
        <v>10000</v>
      </c>
      <c r="PH22" s="1">
        <v>30000</v>
      </c>
      <c r="PI22" s="1">
        <v>2500</v>
      </c>
      <c r="PJ22" s="1">
        <v>32500</v>
      </c>
      <c r="PK22" s="1">
        <v>5000</v>
      </c>
      <c r="PL22" s="1">
        <v>37500</v>
      </c>
      <c r="PM22" s="1">
        <v>0.86666666699999995</v>
      </c>
      <c r="PN22" s="1">
        <v>0.133333333</v>
      </c>
      <c r="PO22" s="1">
        <v>0.92307692299999999</v>
      </c>
      <c r="PP22" s="1">
        <v>0.33333333300000001</v>
      </c>
      <c r="PQ22" s="1">
        <v>0.30769230800000003</v>
      </c>
      <c r="PR22" s="1">
        <v>0.340909091</v>
      </c>
      <c r="PS22" s="1">
        <v>2692</v>
      </c>
      <c r="PT22" s="1">
        <v>35192</v>
      </c>
      <c r="PU22" s="1">
        <v>0.92350534200000001</v>
      </c>
      <c r="PV22" s="1">
        <v>7.6494657999999993E-2</v>
      </c>
      <c r="PW22" s="1">
        <v>0.31992727300000001</v>
      </c>
      <c r="PX22" s="1">
        <f t="shared" si="1"/>
        <v>2.6660606060606062E-2</v>
      </c>
      <c r="PZ22" s="1">
        <v>1</v>
      </c>
      <c r="QE22" s="1" t="s">
        <v>505</v>
      </c>
    </row>
    <row r="23" spans="1:447" x14ac:dyDescent="0.2">
      <c r="A23" s="1" t="s">
        <v>454</v>
      </c>
      <c r="B23" s="1">
        <v>1</v>
      </c>
      <c r="C23" s="1">
        <v>2</v>
      </c>
      <c r="D23" s="1">
        <v>498</v>
      </c>
      <c r="E23" s="1">
        <v>40</v>
      </c>
      <c r="F23" s="1">
        <v>0</v>
      </c>
      <c r="G23" s="1">
        <v>1</v>
      </c>
      <c r="H23" s="1">
        <v>1</v>
      </c>
      <c r="I23" s="1">
        <v>0</v>
      </c>
      <c r="J23" s="1">
        <v>10</v>
      </c>
      <c r="K23" s="1">
        <v>1</v>
      </c>
      <c r="M23" s="1">
        <v>3</v>
      </c>
      <c r="N23" s="2">
        <v>10</v>
      </c>
      <c r="O23" s="1">
        <v>2</v>
      </c>
      <c r="P23" s="1">
        <v>1</v>
      </c>
      <c r="Q23" s="1">
        <v>1</v>
      </c>
      <c r="R23" s="1">
        <v>0</v>
      </c>
      <c r="S23" s="1">
        <v>1</v>
      </c>
      <c r="T23" s="1">
        <v>0</v>
      </c>
      <c r="U23" s="1">
        <v>0</v>
      </c>
      <c r="V23" s="1">
        <v>1</v>
      </c>
      <c r="W23" s="1">
        <v>0</v>
      </c>
      <c r="X23" s="1">
        <v>0</v>
      </c>
      <c r="Y23" s="1">
        <v>0</v>
      </c>
      <c r="AA23" s="1">
        <v>4</v>
      </c>
      <c r="AB23" s="1">
        <v>0</v>
      </c>
      <c r="AC23" s="1">
        <v>1</v>
      </c>
      <c r="AD23" s="1">
        <v>0</v>
      </c>
      <c r="AE23" s="1">
        <v>0</v>
      </c>
      <c r="AF23" s="1">
        <v>1</v>
      </c>
      <c r="AG23" s="1">
        <v>7</v>
      </c>
      <c r="AH23" s="1">
        <v>1</v>
      </c>
      <c r="AI23" s="1">
        <v>0</v>
      </c>
      <c r="AJ23" s="1">
        <v>1</v>
      </c>
      <c r="AK23" s="1">
        <v>1</v>
      </c>
      <c r="AL23" s="1">
        <v>0</v>
      </c>
      <c r="AM23" s="1">
        <v>0</v>
      </c>
      <c r="AN23" s="1">
        <v>0</v>
      </c>
      <c r="AP23" s="1">
        <v>2</v>
      </c>
      <c r="AQ23" s="1">
        <v>1</v>
      </c>
      <c r="AR23" s="1">
        <v>0</v>
      </c>
      <c r="AU23" s="1" t="s">
        <v>455</v>
      </c>
      <c r="AV23" s="1">
        <v>2</v>
      </c>
      <c r="AX23" s="1">
        <v>120000</v>
      </c>
      <c r="AY23" s="1">
        <v>14</v>
      </c>
      <c r="AZ23" s="1">
        <v>6</v>
      </c>
      <c r="BA23" s="1">
        <v>84</v>
      </c>
      <c r="BB23" s="1">
        <v>500000</v>
      </c>
      <c r="BC23" s="1">
        <v>2</v>
      </c>
      <c r="BE23" s="1">
        <v>200000</v>
      </c>
      <c r="BF23" s="1">
        <v>600000</v>
      </c>
      <c r="BG23" s="1">
        <v>12</v>
      </c>
      <c r="BH23" s="1">
        <v>6</v>
      </c>
      <c r="BI23" s="1">
        <v>72</v>
      </c>
      <c r="BJ23" s="1">
        <v>8</v>
      </c>
      <c r="BK23" s="1">
        <v>36923</v>
      </c>
      <c r="BL23" s="1">
        <v>0</v>
      </c>
      <c r="BM23" s="1">
        <v>1</v>
      </c>
      <c r="BN23" s="1">
        <v>30000</v>
      </c>
      <c r="BO23" s="1">
        <v>1</v>
      </c>
      <c r="BP23" s="1">
        <v>40000</v>
      </c>
      <c r="BQ23" s="1">
        <v>6</v>
      </c>
      <c r="BS23" s="1" t="s">
        <v>456</v>
      </c>
      <c r="BT23" s="1">
        <v>1</v>
      </c>
      <c r="BU23" s="1">
        <v>1</v>
      </c>
      <c r="BV23" s="1">
        <v>3000</v>
      </c>
      <c r="BW23" s="1">
        <v>0</v>
      </c>
      <c r="CC23" s="1">
        <v>3</v>
      </c>
      <c r="CD23" s="1" t="s">
        <v>449</v>
      </c>
      <c r="CE23" s="1">
        <v>1</v>
      </c>
      <c r="CF23" s="1">
        <v>8</v>
      </c>
      <c r="CH23" s="1">
        <v>1</v>
      </c>
      <c r="CI23" s="1">
        <v>15</v>
      </c>
      <c r="CJ23" s="1">
        <v>0.25</v>
      </c>
      <c r="CK23" s="1">
        <v>1</v>
      </c>
      <c r="CL23" s="1">
        <v>1.25</v>
      </c>
      <c r="CM23" s="1">
        <v>1</v>
      </c>
      <c r="CN23" s="1">
        <v>10000</v>
      </c>
      <c r="CO23" s="1">
        <v>0</v>
      </c>
      <c r="CP23" s="1">
        <v>0</v>
      </c>
      <c r="CQ23" s="1">
        <v>0</v>
      </c>
      <c r="CR23" s="1">
        <v>0</v>
      </c>
      <c r="CS23" s="1">
        <v>0</v>
      </c>
      <c r="CT23" s="1">
        <v>10000</v>
      </c>
      <c r="CU23" s="1">
        <v>0</v>
      </c>
      <c r="CV23" s="1">
        <v>0</v>
      </c>
      <c r="CW23" s="1">
        <v>0</v>
      </c>
      <c r="CX23" s="1">
        <v>0</v>
      </c>
      <c r="CY23" s="1">
        <v>0</v>
      </c>
      <c r="CZ23" s="1">
        <v>10000</v>
      </c>
      <c r="DA23" s="1">
        <v>10000</v>
      </c>
      <c r="DB23" s="1">
        <v>0</v>
      </c>
      <c r="DC23" s="1">
        <v>10000</v>
      </c>
      <c r="DD23" s="1">
        <v>1</v>
      </c>
      <c r="DE23" s="1">
        <v>1</v>
      </c>
      <c r="DF23" s="1">
        <v>10000</v>
      </c>
      <c r="DH23" s="1">
        <v>20000</v>
      </c>
      <c r="DJ23" s="1">
        <v>20000</v>
      </c>
      <c r="DK23" s="1" t="s">
        <v>449</v>
      </c>
      <c r="DM23" s="1">
        <v>1</v>
      </c>
      <c r="DN23" s="1">
        <v>8</v>
      </c>
      <c r="DP23" s="1">
        <v>2</v>
      </c>
      <c r="DQ23" s="1">
        <v>15</v>
      </c>
      <c r="DR23" s="1">
        <v>0.25</v>
      </c>
      <c r="DS23" s="1">
        <v>1</v>
      </c>
      <c r="DT23" s="1">
        <v>1.25</v>
      </c>
      <c r="DU23" s="1">
        <v>1</v>
      </c>
      <c r="DV23" s="1">
        <v>20000</v>
      </c>
      <c r="DW23" s="1">
        <v>0</v>
      </c>
      <c r="DX23" s="1">
        <v>0</v>
      </c>
      <c r="DY23" s="1">
        <v>0</v>
      </c>
      <c r="DZ23" s="1">
        <v>0</v>
      </c>
      <c r="EA23" s="1">
        <v>0</v>
      </c>
      <c r="EB23" s="1">
        <v>20000</v>
      </c>
      <c r="EC23" s="1">
        <v>0</v>
      </c>
      <c r="ED23" s="1">
        <v>0</v>
      </c>
      <c r="EE23" s="1">
        <v>0</v>
      </c>
      <c r="EF23" s="1">
        <v>0</v>
      </c>
      <c r="EG23" s="1">
        <v>0</v>
      </c>
      <c r="EH23" s="1">
        <v>5000</v>
      </c>
      <c r="EI23" s="1">
        <v>20000</v>
      </c>
      <c r="EJ23" s="1">
        <v>0</v>
      </c>
      <c r="EK23" s="1">
        <v>20000</v>
      </c>
      <c r="EL23" s="1">
        <v>1</v>
      </c>
      <c r="EM23" s="1">
        <v>1</v>
      </c>
      <c r="EN23" s="1">
        <v>20000</v>
      </c>
      <c r="EP23" s="1">
        <v>25000</v>
      </c>
      <c r="ER23" s="1">
        <v>25000</v>
      </c>
      <c r="ES23" s="1" t="s">
        <v>449</v>
      </c>
      <c r="EU23" s="1">
        <v>1</v>
      </c>
      <c r="EV23" s="1">
        <v>8</v>
      </c>
      <c r="EX23" s="1">
        <v>3</v>
      </c>
      <c r="EY23" s="1">
        <v>15</v>
      </c>
      <c r="EZ23" s="1">
        <v>0.25</v>
      </c>
      <c r="FA23" s="1">
        <v>1</v>
      </c>
      <c r="FB23" s="1">
        <v>1.25</v>
      </c>
      <c r="FC23" s="1">
        <v>1</v>
      </c>
      <c r="FD23" s="1">
        <v>7000</v>
      </c>
      <c r="FE23" s="1">
        <v>0</v>
      </c>
      <c r="FF23" s="1">
        <v>0</v>
      </c>
      <c r="FG23" s="1">
        <v>0</v>
      </c>
      <c r="FH23" s="1">
        <v>0</v>
      </c>
      <c r="FI23" s="1">
        <v>0</v>
      </c>
      <c r="FJ23" s="1">
        <v>6000</v>
      </c>
      <c r="FK23" s="1">
        <v>0</v>
      </c>
      <c r="FL23" s="1">
        <v>0</v>
      </c>
      <c r="FM23" s="1">
        <v>1000</v>
      </c>
      <c r="FN23" s="1">
        <v>0</v>
      </c>
      <c r="FO23" s="1">
        <v>0</v>
      </c>
      <c r="FP23" s="1">
        <v>10000</v>
      </c>
      <c r="FQ23" s="1">
        <v>6000</v>
      </c>
      <c r="FR23" s="1">
        <v>1000</v>
      </c>
      <c r="FS23" s="1">
        <v>7000</v>
      </c>
      <c r="FT23" s="1">
        <v>1</v>
      </c>
      <c r="FU23" s="1">
        <v>0.85714285700000004</v>
      </c>
      <c r="FV23" s="1">
        <v>7000</v>
      </c>
      <c r="FX23" s="1">
        <v>17000</v>
      </c>
      <c r="FZ23" s="1">
        <v>17000</v>
      </c>
      <c r="GC23" s="1">
        <v>1</v>
      </c>
      <c r="GD23" s="1">
        <v>8</v>
      </c>
      <c r="GF23" s="1">
        <v>4</v>
      </c>
      <c r="GG23" s="1">
        <v>10</v>
      </c>
      <c r="GH23" s="1">
        <v>0.16666666699999999</v>
      </c>
      <c r="GI23" s="1">
        <v>15</v>
      </c>
      <c r="GJ23" s="1">
        <v>15.166667</v>
      </c>
      <c r="GK23" s="1">
        <v>1</v>
      </c>
      <c r="GL23" s="1">
        <v>3000</v>
      </c>
      <c r="GM23" s="1">
        <v>0</v>
      </c>
      <c r="GN23" s="1">
        <v>0</v>
      </c>
      <c r="GO23" s="1">
        <v>0</v>
      </c>
      <c r="GP23" s="1">
        <v>0</v>
      </c>
      <c r="GQ23" s="1">
        <v>0</v>
      </c>
      <c r="GR23" s="1">
        <v>3000</v>
      </c>
      <c r="GS23" s="1">
        <v>0</v>
      </c>
      <c r="GT23" s="1">
        <v>0</v>
      </c>
      <c r="GU23" s="1">
        <v>0</v>
      </c>
      <c r="GV23" s="1">
        <v>0</v>
      </c>
      <c r="GW23" s="1">
        <v>0</v>
      </c>
      <c r="GX23" s="1">
        <v>5000</v>
      </c>
      <c r="GY23" s="1">
        <v>3000</v>
      </c>
      <c r="GZ23" s="1">
        <v>0</v>
      </c>
      <c r="HA23" s="1">
        <v>3000</v>
      </c>
      <c r="HB23" s="1">
        <v>1</v>
      </c>
      <c r="HC23" s="1">
        <v>1</v>
      </c>
      <c r="HD23" s="1">
        <v>3000</v>
      </c>
      <c r="HF23" s="1">
        <v>8000</v>
      </c>
      <c r="HH23" s="1">
        <v>8000</v>
      </c>
      <c r="HI23" s="1" t="s">
        <v>449</v>
      </c>
      <c r="HK23" s="1">
        <v>1</v>
      </c>
      <c r="HL23" s="1">
        <v>8</v>
      </c>
      <c r="HN23" s="1">
        <v>5</v>
      </c>
      <c r="HO23" s="1">
        <v>10</v>
      </c>
      <c r="HP23" s="1">
        <v>0.16666666699999999</v>
      </c>
      <c r="HQ23" s="1">
        <v>1</v>
      </c>
      <c r="HR23" s="1">
        <v>1.1666669999999999</v>
      </c>
      <c r="HS23" s="1">
        <v>1</v>
      </c>
      <c r="HT23" s="1">
        <v>10000</v>
      </c>
      <c r="HU23" s="1">
        <v>0</v>
      </c>
      <c r="HV23" s="1">
        <v>0</v>
      </c>
      <c r="HW23" s="1">
        <v>0</v>
      </c>
      <c r="HX23" s="1">
        <v>0</v>
      </c>
      <c r="HY23" s="1">
        <v>0</v>
      </c>
      <c r="HZ23" s="1">
        <v>8000</v>
      </c>
      <c r="IA23" s="1">
        <v>0</v>
      </c>
      <c r="IB23" s="1">
        <v>1000</v>
      </c>
      <c r="IC23" s="1">
        <v>500</v>
      </c>
      <c r="ID23" s="1">
        <v>0</v>
      </c>
      <c r="IE23" s="1">
        <v>0</v>
      </c>
      <c r="IF23" s="1">
        <v>0</v>
      </c>
      <c r="IG23" s="1">
        <v>8000</v>
      </c>
      <c r="IH23" s="1">
        <v>1500</v>
      </c>
      <c r="II23" s="1">
        <v>9500</v>
      </c>
      <c r="IJ23" s="1">
        <v>1</v>
      </c>
      <c r="IK23" s="1">
        <v>0.84210526299999999</v>
      </c>
      <c r="IL23" s="1">
        <v>9500</v>
      </c>
      <c r="IN23" s="1">
        <v>9500</v>
      </c>
      <c r="IP23" s="1">
        <v>9500</v>
      </c>
      <c r="IQ23" s="1" t="s">
        <v>449</v>
      </c>
      <c r="IS23" s="1">
        <v>1</v>
      </c>
      <c r="IT23" s="1">
        <v>8</v>
      </c>
      <c r="IV23" s="1">
        <v>6</v>
      </c>
      <c r="IW23" s="1">
        <v>15</v>
      </c>
      <c r="IX23" s="1">
        <v>0.25</v>
      </c>
      <c r="IY23" s="1">
        <v>1</v>
      </c>
      <c r="IZ23" s="1">
        <v>1.25</v>
      </c>
      <c r="JA23" s="1">
        <v>1</v>
      </c>
      <c r="JB23" s="1">
        <v>20000</v>
      </c>
      <c r="JC23" s="1">
        <v>0</v>
      </c>
      <c r="JD23" s="1">
        <v>0</v>
      </c>
      <c r="JE23" s="1">
        <v>0</v>
      </c>
      <c r="JF23" s="1">
        <v>0</v>
      </c>
      <c r="JG23" s="1">
        <v>0</v>
      </c>
      <c r="JH23" s="1">
        <v>15000</v>
      </c>
      <c r="JI23" s="1">
        <v>0</v>
      </c>
      <c r="JJ23" s="1">
        <v>0</v>
      </c>
      <c r="JK23" s="1">
        <v>5000</v>
      </c>
      <c r="JL23" s="1">
        <v>0</v>
      </c>
      <c r="JM23" s="1">
        <v>0</v>
      </c>
      <c r="JN23" s="1">
        <v>10000</v>
      </c>
      <c r="JO23" s="1">
        <v>15000</v>
      </c>
      <c r="JP23" s="1">
        <v>5000</v>
      </c>
      <c r="JQ23" s="1">
        <v>20000</v>
      </c>
      <c r="JR23" s="1">
        <v>1</v>
      </c>
      <c r="JS23" s="1">
        <v>0.75</v>
      </c>
      <c r="JT23" s="1">
        <v>20000</v>
      </c>
      <c r="JV23" s="1">
        <v>30000</v>
      </c>
      <c r="JX23" s="1">
        <v>30000</v>
      </c>
      <c r="JY23" s="1" t="s">
        <v>449</v>
      </c>
      <c r="KA23" s="1">
        <v>1</v>
      </c>
      <c r="KB23" s="1">
        <v>8</v>
      </c>
      <c r="KD23" s="1">
        <v>6</v>
      </c>
      <c r="KE23" s="1">
        <v>240</v>
      </c>
      <c r="KF23" s="1">
        <v>4</v>
      </c>
      <c r="KG23" s="1">
        <v>4</v>
      </c>
      <c r="KH23" s="1">
        <v>8</v>
      </c>
      <c r="KI23" s="1">
        <v>1</v>
      </c>
      <c r="KJ23" s="1">
        <v>40000</v>
      </c>
      <c r="KK23" s="1">
        <v>0</v>
      </c>
      <c r="KL23" s="1">
        <v>5000</v>
      </c>
      <c r="KM23" s="1">
        <v>0</v>
      </c>
      <c r="KN23" s="1">
        <v>0</v>
      </c>
      <c r="KO23" s="1">
        <v>0</v>
      </c>
      <c r="KP23" s="1">
        <v>10000</v>
      </c>
      <c r="KQ23" s="1">
        <v>0</v>
      </c>
      <c r="KR23" s="1">
        <v>25000</v>
      </c>
      <c r="KS23" s="1">
        <v>3000</v>
      </c>
      <c r="KT23" s="1">
        <v>0</v>
      </c>
      <c r="KU23" s="1">
        <v>0</v>
      </c>
      <c r="KV23" s="1">
        <v>15000</v>
      </c>
      <c r="KW23" s="1">
        <v>15000</v>
      </c>
      <c r="KX23" s="1">
        <v>28000</v>
      </c>
      <c r="KY23" s="1">
        <v>43000</v>
      </c>
      <c r="KZ23" s="1">
        <v>0.66666666699999999</v>
      </c>
      <c r="LA23" s="1">
        <v>0.23255814</v>
      </c>
      <c r="LB23" s="1">
        <v>43000</v>
      </c>
      <c r="LD23" s="1">
        <v>58000</v>
      </c>
      <c r="LF23" s="1">
        <v>58000</v>
      </c>
      <c r="LG23" s="1" t="s">
        <v>449</v>
      </c>
      <c r="PG23" s="1">
        <v>72000</v>
      </c>
      <c r="PH23" s="1">
        <v>77000</v>
      </c>
      <c r="PI23" s="1">
        <v>35500</v>
      </c>
      <c r="PJ23" s="1">
        <v>112500</v>
      </c>
      <c r="PK23" s="1">
        <v>55000</v>
      </c>
      <c r="PL23" s="1">
        <v>167500</v>
      </c>
      <c r="PM23" s="1">
        <v>0.67164179099999999</v>
      </c>
      <c r="PN23" s="1">
        <v>0.32835820900000001</v>
      </c>
      <c r="PO23" s="1">
        <v>0.68444444400000004</v>
      </c>
      <c r="PP23" s="1">
        <v>0.93506493499999999</v>
      </c>
      <c r="PQ23" s="1">
        <v>0.64</v>
      </c>
      <c r="PR23" s="1">
        <v>0.33500000000000002</v>
      </c>
      <c r="PS23" s="1">
        <v>36923</v>
      </c>
      <c r="PT23" s="1">
        <v>149423</v>
      </c>
      <c r="PU23" s="1">
        <v>0.75289614000000005</v>
      </c>
      <c r="PV23" s="1">
        <v>0.24710386000000001</v>
      </c>
      <c r="PW23" s="1">
        <v>0.298846</v>
      </c>
      <c r="PX23" s="1">
        <f t="shared" si="1"/>
        <v>2.4903833333333333E-2</v>
      </c>
      <c r="PZ23" s="1">
        <v>1</v>
      </c>
      <c r="QE23" s="1" t="s">
        <v>454</v>
      </c>
    </row>
    <row r="24" spans="1:447" x14ac:dyDescent="0.2">
      <c r="A24" s="1" t="s">
        <v>584</v>
      </c>
      <c r="B24" s="1">
        <v>1</v>
      </c>
      <c r="C24" s="1">
        <v>2</v>
      </c>
      <c r="D24" s="1">
        <v>482</v>
      </c>
      <c r="E24" s="1">
        <v>44</v>
      </c>
      <c r="F24" s="1">
        <v>1</v>
      </c>
      <c r="G24" s="1">
        <v>1</v>
      </c>
      <c r="H24" s="1">
        <v>1</v>
      </c>
      <c r="I24" s="1">
        <v>1</v>
      </c>
      <c r="J24" s="1">
        <v>3</v>
      </c>
      <c r="K24" s="1">
        <v>8</v>
      </c>
      <c r="M24" s="1">
        <v>4</v>
      </c>
      <c r="N24" s="2">
        <v>10</v>
      </c>
      <c r="O24" s="1">
        <v>2</v>
      </c>
      <c r="P24" s="1">
        <v>0</v>
      </c>
      <c r="Q24" s="1">
        <v>1</v>
      </c>
      <c r="R24" s="1">
        <v>0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AA24" s="1">
        <v>7</v>
      </c>
      <c r="AB24" s="1">
        <v>0</v>
      </c>
      <c r="AC24" s="1">
        <v>1</v>
      </c>
      <c r="AD24" s="1">
        <v>1</v>
      </c>
      <c r="AE24" s="1">
        <v>1</v>
      </c>
      <c r="AF24" s="1">
        <v>0</v>
      </c>
      <c r="AG24" s="1">
        <v>0</v>
      </c>
      <c r="AH24" s="1">
        <v>1</v>
      </c>
      <c r="AI24" s="1">
        <v>0</v>
      </c>
      <c r="AJ24" s="1">
        <v>1</v>
      </c>
      <c r="AK24" s="1">
        <v>1</v>
      </c>
      <c r="AL24" s="1">
        <v>0</v>
      </c>
      <c r="AM24" s="1">
        <v>0</v>
      </c>
      <c r="AN24" s="1">
        <v>0</v>
      </c>
      <c r="AP24" s="1">
        <v>2</v>
      </c>
      <c r="AQ24" s="1">
        <v>1</v>
      </c>
      <c r="AR24" s="1">
        <v>0</v>
      </c>
      <c r="AU24" s="1" t="s">
        <v>585</v>
      </c>
      <c r="AV24" s="1">
        <v>4</v>
      </c>
      <c r="AX24" s="1">
        <v>150000</v>
      </c>
      <c r="AY24" s="1">
        <v>12</v>
      </c>
      <c r="AZ24" s="1">
        <v>6</v>
      </c>
      <c r="BA24" s="1">
        <v>72</v>
      </c>
      <c r="BB24" s="1">
        <v>150000</v>
      </c>
      <c r="BC24" s="1">
        <v>4</v>
      </c>
      <c r="BD24" s="1" t="s">
        <v>586</v>
      </c>
      <c r="BE24" s="1">
        <v>200000</v>
      </c>
      <c r="BF24" s="1">
        <v>200000</v>
      </c>
      <c r="BG24" s="1">
        <v>8</v>
      </c>
      <c r="BH24" s="1">
        <v>7</v>
      </c>
      <c r="BI24" s="1">
        <v>56</v>
      </c>
      <c r="BJ24" s="1">
        <v>7</v>
      </c>
      <c r="BK24" s="1">
        <v>40385</v>
      </c>
      <c r="BL24" s="1">
        <v>0</v>
      </c>
      <c r="BM24" s="1">
        <v>0</v>
      </c>
      <c r="BO24" s="1">
        <v>0</v>
      </c>
      <c r="BW24" s="1">
        <v>0</v>
      </c>
      <c r="CC24" s="1">
        <v>1</v>
      </c>
      <c r="CD24" s="1" t="s">
        <v>449</v>
      </c>
      <c r="PS24" s="1">
        <v>40385</v>
      </c>
      <c r="PT24" s="1">
        <v>40385</v>
      </c>
      <c r="PU24" s="1">
        <v>0</v>
      </c>
      <c r="PV24" s="1">
        <v>1</v>
      </c>
      <c r="PW24" s="1">
        <v>0.26923333300000002</v>
      </c>
      <c r="PX24" s="1">
        <f t="shared" si="1"/>
        <v>2.2436111111111112E-2</v>
      </c>
      <c r="PZ24" s="1">
        <v>1</v>
      </c>
      <c r="QA24" s="1">
        <v>29</v>
      </c>
      <c r="QC24" s="1">
        <v>4</v>
      </c>
      <c r="QE24" s="1" t="s">
        <v>584</v>
      </c>
    </row>
    <row r="25" spans="1:447" x14ac:dyDescent="0.2">
      <c r="A25" s="1" t="s">
        <v>579</v>
      </c>
      <c r="B25" s="1">
        <v>1</v>
      </c>
      <c r="C25" s="1">
        <v>1</v>
      </c>
      <c r="D25" s="1">
        <v>246</v>
      </c>
      <c r="E25" s="1">
        <v>42</v>
      </c>
      <c r="F25" s="1">
        <v>0</v>
      </c>
      <c r="G25" s="1">
        <v>1</v>
      </c>
      <c r="H25" s="1">
        <v>1</v>
      </c>
      <c r="I25" s="1">
        <v>1</v>
      </c>
      <c r="J25" s="1">
        <v>3</v>
      </c>
      <c r="K25" s="1">
        <v>8</v>
      </c>
      <c r="M25" s="1">
        <v>4</v>
      </c>
      <c r="N25" s="2">
        <v>10</v>
      </c>
      <c r="O25" s="1">
        <v>2</v>
      </c>
      <c r="P25" s="1">
        <v>1</v>
      </c>
      <c r="Q25" s="1">
        <v>1</v>
      </c>
      <c r="R25" s="1">
        <v>1</v>
      </c>
      <c r="S25" s="1">
        <v>1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AA25" s="1">
        <v>4</v>
      </c>
      <c r="AB25" s="1">
        <v>0</v>
      </c>
      <c r="AC25" s="1">
        <v>0</v>
      </c>
      <c r="AD25" s="1">
        <v>1</v>
      </c>
      <c r="AE25" s="1">
        <v>1</v>
      </c>
      <c r="AF25" s="1">
        <v>0</v>
      </c>
      <c r="AG25" s="1">
        <v>0</v>
      </c>
      <c r="AH25" s="1">
        <v>1</v>
      </c>
      <c r="AI25" s="1">
        <v>0</v>
      </c>
      <c r="AJ25" s="1">
        <v>1</v>
      </c>
      <c r="AK25" s="1">
        <v>1</v>
      </c>
      <c r="AL25" s="1">
        <v>0</v>
      </c>
      <c r="AM25" s="1">
        <v>0</v>
      </c>
      <c r="AN25" s="1">
        <v>1</v>
      </c>
      <c r="AO25" s="1" t="s">
        <v>580</v>
      </c>
      <c r="AP25" s="1">
        <v>2</v>
      </c>
      <c r="AQ25" s="1">
        <v>1</v>
      </c>
      <c r="AR25" s="1">
        <v>1</v>
      </c>
      <c r="AS25" s="1" t="s">
        <v>581</v>
      </c>
      <c r="AT25" s="1">
        <v>8</v>
      </c>
      <c r="AV25" s="1">
        <v>4</v>
      </c>
      <c r="AX25" s="1">
        <v>800000</v>
      </c>
      <c r="AY25" s="1">
        <v>9</v>
      </c>
      <c r="AZ25" s="1">
        <v>6</v>
      </c>
      <c r="BA25" s="1">
        <v>54</v>
      </c>
      <c r="BB25" s="1">
        <v>1500000</v>
      </c>
      <c r="BC25" s="1">
        <v>9</v>
      </c>
      <c r="BE25" s="1">
        <v>200000</v>
      </c>
      <c r="BF25" s="1">
        <v>300000</v>
      </c>
      <c r="BG25" s="1">
        <v>12</v>
      </c>
      <c r="BH25" s="1">
        <v>6</v>
      </c>
      <c r="BI25" s="1">
        <v>72</v>
      </c>
      <c r="BJ25" s="1">
        <v>7</v>
      </c>
      <c r="BK25" s="1">
        <v>215385</v>
      </c>
      <c r="BL25" s="1">
        <v>0</v>
      </c>
      <c r="BM25" s="1">
        <v>0</v>
      </c>
      <c r="BO25" s="1">
        <v>0</v>
      </c>
      <c r="BW25" s="1">
        <v>1</v>
      </c>
      <c r="BX25" s="1">
        <v>2</v>
      </c>
      <c r="BZ25" s="1">
        <v>180000</v>
      </c>
      <c r="CA25" s="1">
        <v>1</v>
      </c>
      <c r="CB25" s="1">
        <v>10000</v>
      </c>
      <c r="CC25" s="1">
        <v>3</v>
      </c>
      <c r="CD25" s="1" t="s">
        <v>449</v>
      </c>
      <c r="PS25" s="1">
        <v>215385</v>
      </c>
      <c r="PT25" s="1">
        <v>215385</v>
      </c>
      <c r="PU25" s="1">
        <v>0</v>
      </c>
      <c r="PV25" s="1">
        <v>1</v>
      </c>
      <c r="PW25" s="1">
        <v>0.14359</v>
      </c>
      <c r="PX25" s="1">
        <f t="shared" si="1"/>
        <v>1.1965833333333334E-2</v>
      </c>
      <c r="PZ25" s="1">
        <v>1</v>
      </c>
      <c r="QE25" s="1" t="s">
        <v>579</v>
      </c>
    </row>
    <row r="26" spans="1:447" x14ac:dyDescent="0.2">
      <c r="A26" s="1" t="s">
        <v>509</v>
      </c>
      <c r="B26" s="1">
        <v>1</v>
      </c>
      <c r="C26" s="1">
        <v>2</v>
      </c>
      <c r="D26" s="1">
        <v>700</v>
      </c>
      <c r="E26" s="1">
        <v>65</v>
      </c>
      <c r="F26" s="1">
        <v>0</v>
      </c>
      <c r="G26" s="1">
        <v>1</v>
      </c>
      <c r="H26" s="1">
        <v>1</v>
      </c>
      <c r="I26" s="1">
        <v>1</v>
      </c>
      <c r="J26" s="1">
        <v>7</v>
      </c>
      <c r="K26" s="1" t="s">
        <v>482</v>
      </c>
      <c r="M26" s="1">
        <v>3</v>
      </c>
      <c r="N26" s="2">
        <v>10</v>
      </c>
      <c r="O26" s="1">
        <v>2</v>
      </c>
      <c r="P26" s="1">
        <v>0</v>
      </c>
      <c r="Q26" s="1">
        <v>1</v>
      </c>
      <c r="R26" s="1">
        <v>1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AA26" s="1">
        <v>4</v>
      </c>
      <c r="AB26" s="1">
        <v>0</v>
      </c>
      <c r="AC26" s="1">
        <v>1</v>
      </c>
      <c r="AD26" s="1">
        <v>0</v>
      </c>
      <c r="AE26" s="1">
        <v>0</v>
      </c>
      <c r="AF26" s="1">
        <v>1</v>
      </c>
      <c r="AG26" s="1">
        <v>1</v>
      </c>
      <c r="AH26" s="1">
        <v>1</v>
      </c>
      <c r="AI26" s="1">
        <v>0</v>
      </c>
      <c r="AJ26" s="1">
        <v>1</v>
      </c>
      <c r="AK26" s="1">
        <v>1</v>
      </c>
      <c r="AL26" s="1">
        <v>0</v>
      </c>
      <c r="AM26" s="1">
        <v>0</v>
      </c>
      <c r="AN26" s="1">
        <v>0</v>
      </c>
      <c r="AP26" s="1">
        <v>2</v>
      </c>
      <c r="AQ26" s="1">
        <v>1</v>
      </c>
      <c r="AR26" s="1">
        <v>1</v>
      </c>
      <c r="AS26" s="1" t="s">
        <v>453</v>
      </c>
      <c r="AT26" s="1">
        <v>1</v>
      </c>
      <c r="AV26" s="1">
        <v>4</v>
      </c>
      <c r="AX26" s="1">
        <v>40000</v>
      </c>
      <c r="AY26" s="1">
        <v>5</v>
      </c>
      <c r="AZ26" s="1">
        <v>6</v>
      </c>
      <c r="BA26" s="1">
        <v>30</v>
      </c>
      <c r="BB26" s="1">
        <v>40000</v>
      </c>
      <c r="BC26" s="1">
        <v>4</v>
      </c>
      <c r="BE26" s="1">
        <v>40000</v>
      </c>
      <c r="BF26" s="1">
        <v>65000</v>
      </c>
      <c r="BG26" s="1">
        <v>6</v>
      </c>
      <c r="BH26" s="1">
        <v>6</v>
      </c>
      <c r="BI26" s="1">
        <v>36</v>
      </c>
      <c r="BJ26" s="1">
        <v>1</v>
      </c>
      <c r="BK26" s="1">
        <v>1538</v>
      </c>
      <c r="BL26" s="1">
        <v>0</v>
      </c>
      <c r="BM26" s="1">
        <v>0</v>
      </c>
      <c r="BO26" s="1">
        <v>0</v>
      </c>
      <c r="BW26" s="1">
        <v>0</v>
      </c>
      <c r="CC26" s="1">
        <v>3</v>
      </c>
      <c r="CD26" s="1" t="s">
        <v>449</v>
      </c>
      <c r="CE26" s="1">
        <v>1</v>
      </c>
      <c r="CF26" s="1">
        <v>1</v>
      </c>
      <c r="CH26" s="1">
        <v>4</v>
      </c>
      <c r="CI26" s="1">
        <v>30</v>
      </c>
      <c r="CJ26" s="1">
        <v>0.5</v>
      </c>
      <c r="CK26" s="1">
        <v>7</v>
      </c>
      <c r="CL26" s="1">
        <v>7.5</v>
      </c>
      <c r="CM26" s="1">
        <v>0</v>
      </c>
      <c r="CN26" s="1">
        <v>2000</v>
      </c>
      <c r="CO26" s="1">
        <v>0</v>
      </c>
      <c r="CP26" s="1">
        <v>0</v>
      </c>
      <c r="CQ26" s="1">
        <v>0</v>
      </c>
      <c r="CR26" s="1">
        <v>0</v>
      </c>
      <c r="CS26" s="1">
        <v>0</v>
      </c>
      <c r="CT26" s="1">
        <v>0</v>
      </c>
      <c r="CU26" s="1">
        <v>0</v>
      </c>
      <c r="CV26" s="1">
        <v>2000</v>
      </c>
      <c r="CW26" s="1">
        <v>1000</v>
      </c>
      <c r="CX26" s="1">
        <v>0</v>
      </c>
      <c r="CY26" s="1">
        <v>0</v>
      </c>
      <c r="CZ26" s="1">
        <v>5000</v>
      </c>
      <c r="DA26" s="1">
        <v>0</v>
      </c>
      <c r="DB26" s="1">
        <v>3000</v>
      </c>
      <c r="DC26" s="1">
        <v>3000</v>
      </c>
      <c r="DE26" s="1">
        <v>0</v>
      </c>
      <c r="DG26" s="1">
        <v>3000</v>
      </c>
      <c r="DI26" s="1">
        <v>8000</v>
      </c>
      <c r="DJ26" s="1">
        <v>8000</v>
      </c>
      <c r="DK26" s="1" t="s">
        <v>449</v>
      </c>
      <c r="PG26" s="1">
        <v>0</v>
      </c>
      <c r="PH26" s="1">
        <v>0</v>
      </c>
      <c r="PI26" s="1">
        <v>3000</v>
      </c>
      <c r="PJ26" s="1">
        <v>3000</v>
      </c>
      <c r="PK26" s="1">
        <v>5000</v>
      </c>
      <c r="PL26" s="1">
        <v>8000</v>
      </c>
      <c r="PM26" s="1">
        <v>0.375</v>
      </c>
      <c r="PN26" s="1">
        <v>0.625</v>
      </c>
      <c r="PO26" s="1">
        <v>0</v>
      </c>
      <c r="PQ26" s="1">
        <v>0</v>
      </c>
      <c r="PR26" s="1">
        <v>0.2</v>
      </c>
      <c r="PS26" s="1">
        <v>1538</v>
      </c>
      <c r="PT26" s="1">
        <v>4538</v>
      </c>
      <c r="PU26" s="1">
        <v>0.66108417799999997</v>
      </c>
      <c r="PV26" s="1">
        <v>0.33891582199999998</v>
      </c>
      <c r="PW26" s="1">
        <v>0.11345</v>
      </c>
      <c r="PX26" s="1">
        <f t="shared" si="1"/>
        <v>9.4541666666666663E-3</v>
      </c>
      <c r="PZ26" s="1">
        <v>1</v>
      </c>
      <c r="QE26" s="1" t="s">
        <v>509</v>
      </c>
    </row>
    <row r="27" spans="1:447" x14ac:dyDescent="0.2">
      <c r="A27" s="1" t="s">
        <v>572</v>
      </c>
      <c r="B27" s="1">
        <v>1</v>
      </c>
      <c r="C27" s="1">
        <v>2</v>
      </c>
      <c r="D27" s="1">
        <v>600</v>
      </c>
      <c r="E27" s="1">
        <v>53</v>
      </c>
      <c r="F27" s="1">
        <v>0</v>
      </c>
      <c r="G27" s="1">
        <v>1</v>
      </c>
      <c r="H27" s="1">
        <v>1</v>
      </c>
      <c r="I27" s="1">
        <v>0</v>
      </c>
      <c r="J27" s="1">
        <v>3</v>
      </c>
      <c r="K27" s="1" t="s">
        <v>573</v>
      </c>
      <c r="M27" s="1">
        <v>3</v>
      </c>
      <c r="N27" s="2">
        <v>10</v>
      </c>
      <c r="O27" s="1">
        <v>2</v>
      </c>
      <c r="P27" s="1">
        <v>1</v>
      </c>
      <c r="Q27" s="1">
        <v>1</v>
      </c>
      <c r="R27" s="1">
        <v>1</v>
      </c>
      <c r="S27" s="1">
        <v>1</v>
      </c>
      <c r="T27" s="1">
        <v>0</v>
      </c>
      <c r="U27" s="1">
        <v>0</v>
      </c>
      <c r="V27" s="1">
        <v>1</v>
      </c>
      <c r="W27" s="1">
        <v>0</v>
      </c>
      <c r="X27" s="1">
        <v>0</v>
      </c>
      <c r="Y27" s="1">
        <v>0</v>
      </c>
      <c r="AA27" s="1">
        <v>3</v>
      </c>
      <c r="AB27" s="1">
        <v>0</v>
      </c>
      <c r="AC27" s="1">
        <v>1</v>
      </c>
      <c r="AD27" s="1">
        <v>1</v>
      </c>
      <c r="AE27" s="1">
        <v>1</v>
      </c>
      <c r="AF27" s="1">
        <v>0</v>
      </c>
      <c r="AG27" s="1">
        <v>0</v>
      </c>
      <c r="AH27" s="1">
        <v>1</v>
      </c>
      <c r="AI27" s="1">
        <v>0</v>
      </c>
      <c r="AJ27" s="1">
        <v>1</v>
      </c>
      <c r="AK27" s="1">
        <v>1</v>
      </c>
      <c r="AL27" s="1">
        <v>0</v>
      </c>
      <c r="AM27" s="1">
        <v>0</v>
      </c>
      <c r="AN27" s="1">
        <v>0</v>
      </c>
      <c r="AP27" s="1">
        <v>2</v>
      </c>
      <c r="AQ27" s="1">
        <v>1</v>
      </c>
      <c r="AR27" s="1">
        <v>0</v>
      </c>
      <c r="AU27" s="1" t="s">
        <v>574</v>
      </c>
      <c r="AV27" s="1">
        <v>4</v>
      </c>
      <c r="AX27" s="1">
        <v>15000</v>
      </c>
      <c r="AY27" s="1">
        <v>3</v>
      </c>
      <c r="AZ27" s="1">
        <v>2</v>
      </c>
      <c r="BA27" s="1">
        <v>6</v>
      </c>
      <c r="BB27" s="1">
        <v>275000</v>
      </c>
      <c r="BC27" s="1">
        <v>4</v>
      </c>
      <c r="BE27" s="1">
        <v>10000</v>
      </c>
      <c r="BF27" s="1">
        <v>110000</v>
      </c>
      <c r="BG27" s="1">
        <v>2</v>
      </c>
      <c r="BH27" s="1">
        <v>2</v>
      </c>
      <c r="BI27" s="1">
        <v>4</v>
      </c>
      <c r="BJ27" s="1">
        <v>3</v>
      </c>
      <c r="BK27" s="1">
        <v>5192</v>
      </c>
      <c r="BL27" s="1">
        <v>0</v>
      </c>
      <c r="BM27" s="1">
        <v>0</v>
      </c>
      <c r="BO27" s="1">
        <v>0</v>
      </c>
      <c r="BW27" s="1">
        <v>0</v>
      </c>
      <c r="CC27" s="1">
        <v>1</v>
      </c>
      <c r="CD27" s="1" t="s">
        <v>449</v>
      </c>
      <c r="PS27" s="1">
        <v>5192</v>
      </c>
      <c r="PT27" s="1">
        <v>5192</v>
      </c>
      <c r="PU27" s="1">
        <v>0</v>
      </c>
      <c r="PV27" s="1">
        <v>1</v>
      </c>
      <c r="PW27" s="1">
        <v>1.8880000000000001E-2</v>
      </c>
      <c r="PX27" s="1">
        <f t="shared" si="1"/>
        <v>1.5733333333333333E-3</v>
      </c>
      <c r="PZ27" s="1">
        <v>1</v>
      </c>
      <c r="QE27" s="1" t="s">
        <v>572</v>
      </c>
    </row>
    <row r="28" spans="1:447" x14ac:dyDescent="0.2">
      <c r="A28" s="1" t="s">
        <v>558</v>
      </c>
      <c r="B28" s="1">
        <v>1</v>
      </c>
      <c r="C28" s="1">
        <v>1</v>
      </c>
      <c r="D28" s="1">
        <v>585</v>
      </c>
      <c r="E28" s="1">
        <v>32</v>
      </c>
      <c r="F28" s="1">
        <v>0</v>
      </c>
      <c r="G28" s="1">
        <v>0</v>
      </c>
      <c r="H28" s="1">
        <v>1</v>
      </c>
      <c r="I28" s="1">
        <v>1</v>
      </c>
      <c r="J28" s="1">
        <v>0</v>
      </c>
      <c r="M28" s="1">
        <v>2</v>
      </c>
      <c r="N28" s="2">
        <v>10</v>
      </c>
      <c r="O28" s="1">
        <v>2</v>
      </c>
      <c r="P28" s="1">
        <v>1</v>
      </c>
      <c r="Q28" s="1">
        <v>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1</v>
      </c>
      <c r="X28" s="1">
        <v>0</v>
      </c>
      <c r="Y28" s="1">
        <v>0</v>
      </c>
      <c r="AA28" s="1">
        <v>1</v>
      </c>
      <c r="AB28" s="1">
        <v>0</v>
      </c>
      <c r="AC28" s="1">
        <v>1</v>
      </c>
      <c r="AD28" s="1">
        <v>1</v>
      </c>
      <c r="AE28" s="1">
        <v>1</v>
      </c>
      <c r="AF28" s="1">
        <v>0</v>
      </c>
      <c r="AG28" s="1">
        <v>0</v>
      </c>
      <c r="AH28" s="1">
        <v>1</v>
      </c>
      <c r="AI28" s="1">
        <v>0</v>
      </c>
      <c r="AJ28" s="1">
        <v>1</v>
      </c>
      <c r="AK28" s="1">
        <v>1</v>
      </c>
      <c r="AL28" s="1">
        <v>0</v>
      </c>
      <c r="AM28" s="1">
        <v>0</v>
      </c>
      <c r="AN28" s="1">
        <v>0</v>
      </c>
      <c r="AP28" s="1">
        <v>2</v>
      </c>
      <c r="AQ28" s="1">
        <v>1</v>
      </c>
      <c r="AR28" s="1">
        <v>1</v>
      </c>
      <c r="AS28" s="1" t="s">
        <v>497</v>
      </c>
      <c r="AT28" s="1">
        <v>1</v>
      </c>
      <c r="AV28" s="1">
        <v>4</v>
      </c>
      <c r="AX28" s="1">
        <v>150000</v>
      </c>
      <c r="AY28" s="1">
        <v>6</v>
      </c>
      <c r="AZ28" s="1">
        <v>6</v>
      </c>
      <c r="BA28" s="1">
        <v>36</v>
      </c>
      <c r="BB28" s="1">
        <v>450000</v>
      </c>
      <c r="BC28" s="1">
        <v>4</v>
      </c>
      <c r="BE28" s="1">
        <v>200000</v>
      </c>
      <c r="BF28" s="1">
        <v>200000</v>
      </c>
      <c r="BG28" s="1">
        <v>6</v>
      </c>
      <c r="BH28" s="1">
        <v>6</v>
      </c>
      <c r="BI28" s="1">
        <v>36</v>
      </c>
      <c r="BJ28" s="1">
        <v>0</v>
      </c>
      <c r="BK28" s="1">
        <v>0</v>
      </c>
      <c r="BL28" s="1">
        <v>0</v>
      </c>
      <c r="BM28" s="1">
        <v>0</v>
      </c>
      <c r="BO28" s="1">
        <v>0</v>
      </c>
      <c r="BW28" s="1">
        <v>0</v>
      </c>
      <c r="CC28" s="1">
        <v>0</v>
      </c>
      <c r="CD28" s="1" t="s">
        <v>449</v>
      </c>
      <c r="PS28" s="1">
        <v>0</v>
      </c>
      <c r="PT28" s="1">
        <v>0</v>
      </c>
      <c r="PW28" s="1">
        <v>0</v>
      </c>
      <c r="PX28" s="1">
        <f t="shared" si="1"/>
        <v>0</v>
      </c>
      <c r="PZ28" s="1">
        <v>1</v>
      </c>
      <c r="QE28" s="1" t="s">
        <v>558</v>
      </c>
    </row>
    <row r="29" spans="1:447" x14ac:dyDescent="0.2">
      <c r="A29" s="1" t="s">
        <v>444</v>
      </c>
      <c r="B29" s="1">
        <v>1</v>
      </c>
      <c r="C29" s="1">
        <v>1</v>
      </c>
      <c r="D29" s="1">
        <v>674</v>
      </c>
      <c r="E29" s="1">
        <v>28</v>
      </c>
      <c r="F29" s="1">
        <v>1</v>
      </c>
      <c r="G29" s="1">
        <v>0</v>
      </c>
      <c r="H29" s="1">
        <v>1</v>
      </c>
      <c r="I29" s="1">
        <v>1</v>
      </c>
      <c r="J29" s="1">
        <v>4</v>
      </c>
      <c r="K29" s="1" t="s">
        <v>445</v>
      </c>
      <c r="M29" s="1">
        <v>1</v>
      </c>
      <c r="N29" s="2">
        <v>11</v>
      </c>
      <c r="O29" s="1">
        <v>2</v>
      </c>
      <c r="P29" s="1">
        <v>1</v>
      </c>
      <c r="Q29" s="1">
        <v>1</v>
      </c>
      <c r="R29" s="1">
        <v>1</v>
      </c>
      <c r="S29" s="1">
        <v>1</v>
      </c>
      <c r="T29" s="1">
        <v>0</v>
      </c>
      <c r="U29" s="1">
        <v>0</v>
      </c>
      <c r="V29" s="1">
        <v>1</v>
      </c>
      <c r="W29" s="1">
        <v>0</v>
      </c>
      <c r="X29" s="1">
        <v>0</v>
      </c>
      <c r="Y29" s="1">
        <v>0</v>
      </c>
      <c r="AA29" s="1">
        <v>21</v>
      </c>
      <c r="AB29" s="1">
        <v>0</v>
      </c>
      <c r="AC29" s="1">
        <v>1</v>
      </c>
      <c r="AD29" s="1">
        <v>0</v>
      </c>
      <c r="AE29" s="1">
        <v>0</v>
      </c>
      <c r="AF29" s="1">
        <v>1</v>
      </c>
      <c r="AG29" s="1">
        <v>10</v>
      </c>
      <c r="AH29" s="1">
        <v>1</v>
      </c>
      <c r="AI29" s="1">
        <v>0</v>
      </c>
      <c r="AJ29" s="1">
        <v>1</v>
      </c>
      <c r="AK29" s="1">
        <v>1</v>
      </c>
      <c r="AL29" s="1">
        <v>0</v>
      </c>
      <c r="AM29" s="1">
        <v>0</v>
      </c>
      <c r="AN29" s="1">
        <v>0</v>
      </c>
      <c r="AP29" s="1">
        <v>2</v>
      </c>
      <c r="AQ29" s="1">
        <v>1</v>
      </c>
      <c r="AR29" s="1">
        <v>0</v>
      </c>
      <c r="AU29" s="1" t="s">
        <v>446</v>
      </c>
      <c r="AV29" s="1">
        <v>1</v>
      </c>
      <c r="AX29" s="1">
        <v>1000000</v>
      </c>
      <c r="AY29" s="1">
        <v>10</v>
      </c>
      <c r="AZ29" s="1">
        <v>6</v>
      </c>
      <c r="BA29" s="1">
        <v>60</v>
      </c>
      <c r="BB29" s="1">
        <v>1500000</v>
      </c>
      <c r="BC29" s="1">
        <v>1</v>
      </c>
      <c r="BE29" s="1">
        <v>500000</v>
      </c>
      <c r="BF29" s="1">
        <v>1000000</v>
      </c>
      <c r="BG29" s="1">
        <v>12</v>
      </c>
      <c r="BH29" s="1">
        <v>7</v>
      </c>
      <c r="BI29" s="1">
        <v>84</v>
      </c>
      <c r="BJ29" s="1">
        <v>176</v>
      </c>
      <c r="BK29" s="1">
        <v>6769231</v>
      </c>
      <c r="BL29" s="1">
        <v>0</v>
      </c>
      <c r="BM29" s="1">
        <v>0</v>
      </c>
      <c r="BO29" s="1">
        <v>1</v>
      </c>
      <c r="BP29" s="1">
        <v>800000</v>
      </c>
      <c r="BQ29" s="1">
        <v>2</v>
      </c>
      <c r="BT29" s="1">
        <v>1</v>
      </c>
      <c r="BU29" s="1">
        <v>1</v>
      </c>
      <c r="BV29" s="1">
        <v>30000</v>
      </c>
      <c r="BW29" s="1">
        <v>1</v>
      </c>
      <c r="BX29" s="1" t="s">
        <v>447</v>
      </c>
      <c r="BY29" s="1" t="s">
        <v>448</v>
      </c>
      <c r="BZ29" s="1">
        <v>4556555</v>
      </c>
      <c r="CA29" s="1">
        <v>1</v>
      </c>
      <c r="CB29" s="1">
        <v>1000000</v>
      </c>
      <c r="CC29" s="1">
        <v>4</v>
      </c>
      <c r="CD29" s="1" t="s">
        <v>449</v>
      </c>
      <c r="CE29" s="1">
        <v>1</v>
      </c>
      <c r="CF29" s="1">
        <v>1</v>
      </c>
      <c r="CH29" s="1">
        <v>1</v>
      </c>
      <c r="CI29" s="1">
        <v>15</v>
      </c>
      <c r="CJ29" s="1">
        <v>0.25</v>
      </c>
      <c r="CK29" s="1">
        <v>2</v>
      </c>
      <c r="CL29" s="1">
        <v>2.25</v>
      </c>
      <c r="CM29" s="1">
        <v>1</v>
      </c>
      <c r="CN29" s="1">
        <v>250000</v>
      </c>
      <c r="CO29" s="1">
        <v>0</v>
      </c>
      <c r="CP29" s="1">
        <v>0</v>
      </c>
      <c r="CQ29" s="1">
        <v>0</v>
      </c>
      <c r="CR29" s="1">
        <v>5000</v>
      </c>
      <c r="CS29" s="1">
        <v>0</v>
      </c>
      <c r="CT29" s="1">
        <v>200000</v>
      </c>
      <c r="CU29" s="1">
        <v>0</v>
      </c>
      <c r="CV29" s="1">
        <v>2000</v>
      </c>
      <c r="CW29" s="1">
        <v>0</v>
      </c>
      <c r="CX29" s="1">
        <v>0</v>
      </c>
      <c r="CY29" s="1">
        <v>0</v>
      </c>
      <c r="CZ29" s="1">
        <v>60000</v>
      </c>
      <c r="DA29" s="1">
        <v>205000</v>
      </c>
      <c r="DB29" s="1">
        <v>2000</v>
      </c>
      <c r="DC29" s="1">
        <v>207000</v>
      </c>
      <c r="DD29" s="1">
        <v>0.97560975599999999</v>
      </c>
      <c r="DE29" s="1">
        <v>0.96618357499999996</v>
      </c>
      <c r="DF29" s="1">
        <v>207000</v>
      </c>
      <c r="DH29" s="1">
        <v>267000</v>
      </c>
      <c r="DJ29" s="1">
        <v>267000</v>
      </c>
      <c r="DK29" s="1" t="s">
        <v>449</v>
      </c>
      <c r="DM29" s="1">
        <v>1</v>
      </c>
      <c r="DN29" s="1">
        <v>8</v>
      </c>
      <c r="DP29" s="1">
        <v>1</v>
      </c>
      <c r="DQ29" s="1">
        <v>10</v>
      </c>
      <c r="DR29" s="1">
        <v>0.16666666699999999</v>
      </c>
      <c r="DS29" s="1">
        <v>2</v>
      </c>
      <c r="DT29" s="1">
        <v>2.1666669999999999</v>
      </c>
      <c r="DU29" s="1">
        <v>1</v>
      </c>
      <c r="DV29" s="1">
        <v>35000</v>
      </c>
      <c r="DW29" s="1">
        <v>0</v>
      </c>
      <c r="DX29" s="1">
        <v>0</v>
      </c>
      <c r="DY29" s="1">
        <v>35000</v>
      </c>
      <c r="DZ29" s="1">
        <v>0</v>
      </c>
      <c r="EA29" s="1">
        <v>0</v>
      </c>
      <c r="EB29" s="1">
        <v>0</v>
      </c>
      <c r="EC29" s="1">
        <v>0</v>
      </c>
      <c r="ED29" s="1">
        <v>2000</v>
      </c>
      <c r="EE29" s="1">
        <v>0</v>
      </c>
      <c r="EF29" s="1">
        <v>0</v>
      </c>
      <c r="EG29" s="1">
        <v>0</v>
      </c>
      <c r="EH29" s="1">
        <v>60000</v>
      </c>
      <c r="EI29" s="1">
        <v>35000</v>
      </c>
      <c r="EJ29" s="1">
        <v>2000</v>
      </c>
      <c r="EK29" s="1">
        <v>37000</v>
      </c>
      <c r="EL29" s="1">
        <v>0</v>
      </c>
      <c r="EM29" s="1">
        <v>0</v>
      </c>
      <c r="EN29" s="1">
        <v>37000</v>
      </c>
      <c r="EP29" s="1">
        <v>97000</v>
      </c>
      <c r="ER29" s="1">
        <v>97000</v>
      </c>
      <c r="ES29" s="1" t="s">
        <v>449</v>
      </c>
      <c r="EU29" s="1">
        <v>1</v>
      </c>
      <c r="EV29" s="1">
        <v>6</v>
      </c>
      <c r="EX29" s="1">
        <v>6</v>
      </c>
      <c r="EY29" s="1">
        <v>10</v>
      </c>
      <c r="EZ29" s="1">
        <v>0.16666666699999999</v>
      </c>
      <c r="FA29" s="1">
        <v>5</v>
      </c>
      <c r="FB29" s="1">
        <v>5.1666670000000003</v>
      </c>
      <c r="FC29" s="1">
        <v>1</v>
      </c>
      <c r="FD29" s="1">
        <v>500000</v>
      </c>
      <c r="FE29" s="1">
        <v>0</v>
      </c>
      <c r="FF29" s="1">
        <v>10000</v>
      </c>
      <c r="FG29" s="1">
        <v>0</v>
      </c>
      <c r="FH29" s="1">
        <v>0</v>
      </c>
      <c r="FI29" s="1">
        <v>0</v>
      </c>
      <c r="FJ29" s="1">
        <v>480000</v>
      </c>
      <c r="FK29" s="1">
        <v>0</v>
      </c>
      <c r="FL29" s="1">
        <v>2000</v>
      </c>
      <c r="FM29" s="1">
        <v>0</v>
      </c>
      <c r="FN29" s="1">
        <v>0</v>
      </c>
      <c r="FO29" s="1">
        <v>0</v>
      </c>
      <c r="FP29" s="1">
        <v>60000</v>
      </c>
      <c r="FQ29" s="1">
        <v>490000</v>
      </c>
      <c r="FR29" s="1">
        <v>2000</v>
      </c>
      <c r="FS29" s="1">
        <v>492000</v>
      </c>
      <c r="FT29" s="1">
        <v>0.97959183699999997</v>
      </c>
      <c r="FU29" s="1">
        <v>0.97560975599999999</v>
      </c>
      <c r="FV29" s="1">
        <v>492000</v>
      </c>
      <c r="FX29" s="1">
        <v>552000</v>
      </c>
      <c r="FZ29" s="1">
        <v>552000</v>
      </c>
      <c r="GA29" s="1" t="s">
        <v>449</v>
      </c>
      <c r="GC29" s="1">
        <v>1</v>
      </c>
      <c r="GD29" s="1">
        <v>8</v>
      </c>
      <c r="GF29" s="1">
        <v>8</v>
      </c>
      <c r="GG29" s="1">
        <v>25</v>
      </c>
      <c r="GH29" s="1">
        <v>0.41666666699999999</v>
      </c>
      <c r="GI29" s="1">
        <v>1</v>
      </c>
      <c r="GJ29" s="1">
        <v>1.4166669999999999</v>
      </c>
      <c r="GK29" s="1">
        <v>1</v>
      </c>
      <c r="GL29" s="1">
        <v>230000</v>
      </c>
      <c r="GM29" s="1">
        <v>0</v>
      </c>
      <c r="GN29" s="1">
        <v>25000</v>
      </c>
      <c r="GO29" s="1">
        <v>0</v>
      </c>
      <c r="GP29" s="1">
        <v>0</v>
      </c>
      <c r="GQ29" s="1">
        <v>0</v>
      </c>
      <c r="GR29" s="1">
        <v>230000</v>
      </c>
      <c r="GS29" s="1">
        <v>0</v>
      </c>
      <c r="GT29" s="1">
        <v>4000</v>
      </c>
      <c r="GU29" s="1">
        <v>0</v>
      </c>
      <c r="GV29" s="1">
        <v>0</v>
      </c>
      <c r="GW29" s="1">
        <v>0</v>
      </c>
      <c r="GX29" s="1">
        <v>60000</v>
      </c>
      <c r="GY29" s="1">
        <v>255000</v>
      </c>
      <c r="GZ29" s="1">
        <v>4000</v>
      </c>
      <c r="HA29" s="1">
        <v>259000</v>
      </c>
      <c r="HB29" s="1">
        <v>0.90196078400000002</v>
      </c>
      <c r="HC29" s="1">
        <v>0.88803088799999996</v>
      </c>
      <c r="HD29" s="1">
        <v>259000</v>
      </c>
      <c r="HF29" s="1">
        <v>319000</v>
      </c>
      <c r="HH29" s="1">
        <v>319000</v>
      </c>
      <c r="HI29" s="1" t="s">
        <v>449</v>
      </c>
      <c r="HK29" s="1">
        <v>1</v>
      </c>
      <c r="HL29" s="1">
        <v>8</v>
      </c>
      <c r="HN29" s="1">
        <v>12</v>
      </c>
      <c r="HO29" s="1">
        <v>80</v>
      </c>
      <c r="HP29" s="1">
        <v>1.3333333329999999</v>
      </c>
      <c r="HQ29" s="1">
        <v>1</v>
      </c>
      <c r="HR29" s="1">
        <v>2.3333330000000001</v>
      </c>
      <c r="HS29" s="1">
        <v>1</v>
      </c>
      <c r="HT29" s="1">
        <v>20000</v>
      </c>
      <c r="HU29" s="1">
        <v>0</v>
      </c>
      <c r="HV29" s="1">
        <v>0</v>
      </c>
      <c r="HW29" s="1">
        <v>0</v>
      </c>
      <c r="HX29" s="1">
        <v>0</v>
      </c>
      <c r="HY29" s="1">
        <v>0</v>
      </c>
      <c r="HZ29" s="1">
        <v>0</v>
      </c>
      <c r="IA29" s="1">
        <v>20000</v>
      </c>
      <c r="IB29" s="1">
        <v>8000</v>
      </c>
      <c r="IC29" s="1">
        <v>0</v>
      </c>
      <c r="ID29" s="1">
        <v>0</v>
      </c>
      <c r="IE29" s="1">
        <v>0</v>
      </c>
      <c r="IF29" s="1">
        <v>60000</v>
      </c>
      <c r="IG29" s="1">
        <v>20000</v>
      </c>
      <c r="IH29" s="1">
        <v>8000</v>
      </c>
      <c r="II29" s="1">
        <v>28000</v>
      </c>
      <c r="IJ29" s="1">
        <v>0</v>
      </c>
      <c r="IK29" s="1">
        <v>0</v>
      </c>
      <c r="IL29" s="1">
        <v>28000</v>
      </c>
      <c r="IN29" s="1">
        <v>88000</v>
      </c>
      <c r="IP29" s="1">
        <v>88000</v>
      </c>
      <c r="IS29" s="1">
        <v>1</v>
      </c>
      <c r="IT29" s="1">
        <v>8</v>
      </c>
      <c r="IV29" s="1">
        <v>13</v>
      </c>
      <c r="IW29" s="1">
        <v>60</v>
      </c>
      <c r="IX29" s="1">
        <v>1</v>
      </c>
      <c r="IY29" s="1">
        <v>6</v>
      </c>
      <c r="IZ29" s="1">
        <v>7</v>
      </c>
      <c r="JA29" s="1">
        <v>1</v>
      </c>
      <c r="JB29" s="1">
        <v>410000</v>
      </c>
      <c r="JC29" s="1">
        <v>0</v>
      </c>
      <c r="JD29" s="1">
        <v>30000</v>
      </c>
      <c r="JE29" s="1">
        <v>0</v>
      </c>
      <c r="JF29" s="1">
        <v>20000</v>
      </c>
      <c r="JG29" s="1">
        <v>0</v>
      </c>
      <c r="JH29" s="1">
        <v>380000</v>
      </c>
      <c r="JI29" s="1">
        <v>90000</v>
      </c>
      <c r="JJ29" s="1">
        <v>60000</v>
      </c>
      <c r="JK29" s="1">
        <v>0</v>
      </c>
      <c r="JL29" s="1">
        <v>0</v>
      </c>
      <c r="JM29" s="1">
        <v>0</v>
      </c>
      <c r="JN29" s="1">
        <v>60000</v>
      </c>
      <c r="JO29" s="1">
        <v>520000</v>
      </c>
      <c r="JP29" s="1">
        <v>60000</v>
      </c>
      <c r="JQ29" s="1">
        <v>580000</v>
      </c>
      <c r="JR29" s="1">
        <v>0.73076923100000002</v>
      </c>
      <c r="JS29" s="1">
        <v>0.65517241400000004</v>
      </c>
      <c r="JT29" s="1">
        <v>580000</v>
      </c>
      <c r="JV29" s="1">
        <v>640000</v>
      </c>
      <c r="JX29" s="1">
        <v>640000</v>
      </c>
      <c r="JY29" s="1" t="s">
        <v>449</v>
      </c>
      <c r="KA29" s="1">
        <v>1</v>
      </c>
      <c r="KB29" s="1">
        <v>8</v>
      </c>
      <c r="KD29" s="1">
        <v>21</v>
      </c>
      <c r="KE29" s="1">
        <v>240</v>
      </c>
      <c r="KF29" s="1">
        <v>4</v>
      </c>
      <c r="KG29" s="1">
        <v>3</v>
      </c>
      <c r="KH29" s="1">
        <v>7</v>
      </c>
      <c r="KI29" s="1">
        <v>0</v>
      </c>
      <c r="KJ29" s="1">
        <v>32000</v>
      </c>
      <c r="KK29" s="1">
        <v>0</v>
      </c>
      <c r="KL29" s="1">
        <v>0</v>
      </c>
      <c r="KM29" s="1">
        <v>0</v>
      </c>
      <c r="KN29" s="1">
        <v>0</v>
      </c>
      <c r="KO29" s="1">
        <v>0</v>
      </c>
      <c r="KP29" s="1">
        <v>0</v>
      </c>
      <c r="KQ29" s="1">
        <v>0</v>
      </c>
      <c r="KR29" s="1">
        <v>25000</v>
      </c>
      <c r="KS29" s="1">
        <v>5000</v>
      </c>
      <c r="KT29" s="1">
        <v>0</v>
      </c>
      <c r="KU29" s="1">
        <v>0</v>
      </c>
      <c r="KV29" s="1">
        <v>60000</v>
      </c>
      <c r="KW29" s="1">
        <v>0</v>
      </c>
      <c r="KX29" s="1">
        <v>30000</v>
      </c>
      <c r="KY29" s="1">
        <v>30000</v>
      </c>
      <c r="LA29" s="1">
        <v>0</v>
      </c>
      <c r="LB29" s="1">
        <v>30000</v>
      </c>
      <c r="LD29" s="1">
        <v>90000</v>
      </c>
      <c r="LF29" s="1">
        <v>90000</v>
      </c>
      <c r="LG29" s="1" t="s">
        <v>449</v>
      </c>
      <c r="LI29" s="1">
        <v>1</v>
      </c>
      <c r="LJ29" s="1">
        <v>8</v>
      </c>
      <c r="LL29" s="1">
        <v>22</v>
      </c>
      <c r="LM29" s="1">
        <v>360</v>
      </c>
      <c r="LN29" s="1">
        <v>6</v>
      </c>
      <c r="LO29" s="1">
        <v>1</v>
      </c>
      <c r="LP29" s="1">
        <v>7</v>
      </c>
      <c r="LQ29" s="1">
        <v>1</v>
      </c>
      <c r="LR29" s="1">
        <v>150000</v>
      </c>
      <c r="LS29" s="1">
        <v>0</v>
      </c>
      <c r="LT29" s="1">
        <v>50000</v>
      </c>
      <c r="LU29" s="1">
        <v>0</v>
      </c>
      <c r="LV29" s="1">
        <v>0</v>
      </c>
      <c r="LW29" s="1">
        <v>0</v>
      </c>
      <c r="LX29" s="1">
        <v>450000</v>
      </c>
      <c r="LY29" s="1">
        <v>0</v>
      </c>
      <c r="LZ29" s="1">
        <v>25000</v>
      </c>
      <c r="MA29" s="1">
        <v>5000</v>
      </c>
      <c r="MB29" s="1">
        <v>0</v>
      </c>
      <c r="MC29" s="1">
        <v>0</v>
      </c>
      <c r="MD29" s="1">
        <v>60000</v>
      </c>
      <c r="ME29" s="1">
        <v>500000</v>
      </c>
      <c r="MF29" s="1">
        <v>30000</v>
      </c>
      <c r="MG29" s="1">
        <v>530000</v>
      </c>
      <c r="MH29" s="1">
        <v>0.9</v>
      </c>
      <c r="MI29" s="1">
        <v>0.84905660400000005</v>
      </c>
      <c r="MJ29" s="1">
        <v>530000</v>
      </c>
      <c r="ML29" s="1">
        <v>590000</v>
      </c>
      <c r="MN29" s="1">
        <v>590000</v>
      </c>
      <c r="MO29" s="1" t="s">
        <v>449</v>
      </c>
      <c r="MQ29" s="1">
        <v>1</v>
      </c>
      <c r="MR29" s="1">
        <v>8</v>
      </c>
      <c r="MT29" s="1">
        <v>23</v>
      </c>
      <c r="MU29" s="1">
        <v>20</v>
      </c>
      <c r="MV29" s="1">
        <v>0.33333333300000001</v>
      </c>
      <c r="MW29" s="1">
        <v>1</v>
      </c>
      <c r="MX29" s="1">
        <v>1.3333330000000001</v>
      </c>
      <c r="MY29" s="1">
        <v>0</v>
      </c>
      <c r="MZ29" s="1">
        <v>40000</v>
      </c>
      <c r="NA29" s="1">
        <v>0</v>
      </c>
      <c r="NB29" s="1">
        <v>0</v>
      </c>
      <c r="NC29" s="1">
        <v>0</v>
      </c>
      <c r="ND29" s="1">
        <v>0</v>
      </c>
      <c r="NE29" s="1">
        <v>0</v>
      </c>
      <c r="NF29" s="1">
        <v>0</v>
      </c>
      <c r="NG29" s="1">
        <v>0</v>
      </c>
      <c r="NH29" s="1">
        <v>25000</v>
      </c>
      <c r="NI29" s="1">
        <v>0</v>
      </c>
      <c r="NJ29" s="1">
        <v>0</v>
      </c>
      <c r="NK29" s="1">
        <v>0</v>
      </c>
      <c r="NL29" s="1">
        <v>60000</v>
      </c>
      <c r="NM29" s="1">
        <v>0</v>
      </c>
      <c r="NN29" s="1">
        <v>25000</v>
      </c>
      <c r="NO29" s="1">
        <v>25000</v>
      </c>
      <c r="NQ29" s="1">
        <v>0</v>
      </c>
      <c r="NS29" s="1">
        <v>25000</v>
      </c>
      <c r="NU29" s="1">
        <v>85000</v>
      </c>
      <c r="NV29" s="1">
        <v>85000</v>
      </c>
      <c r="NX29" s="1" t="s">
        <v>449</v>
      </c>
      <c r="NY29" s="1">
        <v>1</v>
      </c>
      <c r="NZ29" s="1">
        <v>8</v>
      </c>
      <c r="OB29" s="1">
        <v>24</v>
      </c>
      <c r="OC29" s="1">
        <v>240</v>
      </c>
      <c r="OD29" s="1">
        <v>4</v>
      </c>
      <c r="OE29" s="1">
        <v>2</v>
      </c>
      <c r="OF29" s="1">
        <v>6</v>
      </c>
      <c r="OG29" s="1">
        <v>1</v>
      </c>
      <c r="OH29" s="1">
        <v>125000</v>
      </c>
      <c r="OI29" s="1">
        <v>0</v>
      </c>
      <c r="OJ29" s="1">
        <v>40000</v>
      </c>
      <c r="OK29" s="1">
        <v>0</v>
      </c>
      <c r="OL29" s="1">
        <v>0</v>
      </c>
      <c r="OM29" s="1">
        <v>0</v>
      </c>
      <c r="ON29" s="1">
        <v>60000</v>
      </c>
      <c r="OO29" s="1">
        <v>0</v>
      </c>
      <c r="OP29" s="1">
        <v>25000</v>
      </c>
      <c r="OQ29" s="1">
        <v>0</v>
      </c>
      <c r="OR29" s="1">
        <v>0</v>
      </c>
      <c r="OS29" s="1">
        <v>0</v>
      </c>
      <c r="OT29" s="1">
        <v>60000</v>
      </c>
      <c r="OU29" s="1">
        <v>100000</v>
      </c>
      <c r="OV29" s="1">
        <v>25000</v>
      </c>
      <c r="OW29" s="1">
        <v>125000</v>
      </c>
      <c r="OX29" s="1">
        <v>0.6</v>
      </c>
      <c r="OY29" s="1">
        <v>0.48</v>
      </c>
      <c r="OZ29" s="1">
        <v>125000</v>
      </c>
      <c r="PB29" s="1">
        <v>185000</v>
      </c>
      <c r="PD29" s="1">
        <v>185000</v>
      </c>
      <c r="PE29" s="1" t="s">
        <v>449</v>
      </c>
      <c r="PG29" s="1">
        <v>1800000</v>
      </c>
      <c r="PH29" s="1">
        <v>2125000</v>
      </c>
      <c r="PI29" s="1">
        <v>188000</v>
      </c>
      <c r="PJ29" s="1">
        <v>2313000</v>
      </c>
      <c r="PK29" s="1">
        <v>600000</v>
      </c>
      <c r="PL29" s="1">
        <v>2913000</v>
      </c>
      <c r="PM29" s="1">
        <v>0.79402677700000002</v>
      </c>
      <c r="PN29" s="1">
        <v>0.20597322300000001</v>
      </c>
      <c r="PO29" s="1">
        <v>0.91872027700000003</v>
      </c>
      <c r="PP29" s="1">
        <v>0.84705882399999999</v>
      </c>
      <c r="PQ29" s="1">
        <v>0.77821011699999998</v>
      </c>
      <c r="PR29" s="1">
        <v>1.9419999999999999</v>
      </c>
      <c r="PS29" s="1">
        <v>6769231</v>
      </c>
      <c r="PT29" s="1">
        <v>9082231</v>
      </c>
      <c r="PU29" s="1">
        <v>0.25467310799999998</v>
      </c>
      <c r="PV29" s="1">
        <v>0.74532689200000002</v>
      </c>
      <c r="PW29" s="1">
        <v>6.0548206670000004</v>
      </c>
      <c r="PX29" s="1">
        <f t="shared" si="1"/>
        <v>0.50456838888888889</v>
      </c>
      <c r="PZ29" s="1">
        <v>1</v>
      </c>
      <c r="QE29" s="1" t="s">
        <v>444</v>
      </c>
    </row>
    <row r="30" spans="1:447" x14ac:dyDescent="0.2">
      <c r="A30" s="1" t="s">
        <v>538</v>
      </c>
      <c r="B30" s="1">
        <v>1</v>
      </c>
      <c r="C30" s="1">
        <v>2</v>
      </c>
      <c r="D30" s="1">
        <v>944</v>
      </c>
      <c r="E30" s="1">
        <v>44</v>
      </c>
      <c r="F30" s="1">
        <v>0</v>
      </c>
      <c r="G30" s="1">
        <v>1</v>
      </c>
      <c r="H30" s="1">
        <v>1</v>
      </c>
      <c r="I30" s="1">
        <v>0</v>
      </c>
      <c r="J30" s="1">
        <v>3</v>
      </c>
      <c r="K30" s="1">
        <v>0</v>
      </c>
      <c r="M30" s="1">
        <v>4</v>
      </c>
      <c r="N30" s="2">
        <v>11</v>
      </c>
      <c r="O30" s="1">
        <v>2</v>
      </c>
      <c r="P30" s="1">
        <v>0</v>
      </c>
      <c r="Q30" s="1">
        <v>1</v>
      </c>
      <c r="R30" s="1">
        <v>0</v>
      </c>
      <c r="S30" s="1">
        <v>0</v>
      </c>
      <c r="T30" s="1">
        <v>1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AA30" s="1">
        <v>8</v>
      </c>
      <c r="AB30" s="1">
        <v>0</v>
      </c>
      <c r="AC30" s="1">
        <v>1</v>
      </c>
      <c r="AD30" s="1">
        <v>1</v>
      </c>
      <c r="AE30" s="1">
        <v>1</v>
      </c>
      <c r="AF30" s="1">
        <v>0</v>
      </c>
      <c r="AG30" s="1">
        <v>0</v>
      </c>
      <c r="AH30" s="1">
        <v>1</v>
      </c>
      <c r="AI30" s="1">
        <v>0</v>
      </c>
      <c r="AJ30" s="1">
        <v>1</v>
      </c>
      <c r="AK30" s="1">
        <v>1</v>
      </c>
      <c r="AL30" s="1">
        <v>0</v>
      </c>
      <c r="AM30" s="1">
        <v>0</v>
      </c>
      <c r="AN30" s="1">
        <v>0</v>
      </c>
      <c r="AP30" s="1">
        <v>2</v>
      </c>
      <c r="AQ30" s="1">
        <v>1</v>
      </c>
      <c r="AR30" s="1">
        <v>0</v>
      </c>
      <c r="AU30" s="1" t="s">
        <v>539</v>
      </c>
      <c r="AV30" s="1">
        <v>2</v>
      </c>
      <c r="AW30" s="1" t="s">
        <v>540</v>
      </c>
      <c r="AX30" s="1">
        <v>1000000</v>
      </c>
      <c r="AY30" s="1">
        <v>15</v>
      </c>
      <c r="AZ30" s="1">
        <v>1</v>
      </c>
      <c r="BA30" s="1">
        <v>15</v>
      </c>
      <c r="BB30" s="1">
        <v>1600000</v>
      </c>
      <c r="BC30" s="1">
        <v>9</v>
      </c>
      <c r="BE30" s="1">
        <v>200000</v>
      </c>
      <c r="BF30" s="1">
        <v>200000</v>
      </c>
      <c r="BG30" s="1">
        <v>6</v>
      </c>
      <c r="BH30" s="1">
        <v>4</v>
      </c>
      <c r="BI30" s="1">
        <v>24</v>
      </c>
      <c r="BJ30" s="1">
        <v>28</v>
      </c>
      <c r="BK30" s="1">
        <v>6461538</v>
      </c>
      <c r="BL30" s="1">
        <v>0</v>
      </c>
      <c r="BM30" s="1">
        <v>0</v>
      </c>
      <c r="BO30" s="1">
        <v>1</v>
      </c>
      <c r="BP30" s="1">
        <v>50000</v>
      </c>
      <c r="BQ30" s="1">
        <v>2</v>
      </c>
      <c r="BT30" s="1">
        <v>1</v>
      </c>
      <c r="BU30" s="1">
        <v>1</v>
      </c>
      <c r="BV30" s="1">
        <v>0</v>
      </c>
      <c r="BW30" s="1">
        <v>0</v>
      </c>
      <c r="CC30" s="1">
        <v>3</v>
      </c>
      <c r="CD30" s="1" t="s">
        <v>449</v>
      </c>
      <c r="PS30" s="1">
        <v>6461538</v>
      </c>
      <c r="PT30" s="1">
        <v>6461538</v>
      </c>
      <c r="PU30" s="1">
        <v>0</v>
      </c>
      <c r="PV30" s="1">
        <v>1</v>
      </c>
      <c r="PW30" s="1">
        <v>4.0384612500000001</v>
      </c>
      <c r="PX30" s="1">
        <f t="shared" si="1"/>
        <v>0.33653843750000001</v>
      </c>
      <c r="PZ30" s="1">
        <v>1</v>
      </c>
      <c r="QE30" s="1" t="s">
        <v>538</v>
      </c>
    </row>
    <row r="31" spans="1:447" x14ac:dyDescent="0.2">
      <c r="A31" s="1" t="s">
        <v>541</v>
      </c>
      <c r="B31" s="1">
        <v>1</v>
      </c>
      <c r="C31" s="1">
        <v>1</v>
      </c>
      <c r="D31" s="1">
        <v>675</v>
      </c>
      <c r="E31" s="1">
        <v>53</v>
      </c>
      <c r="F31" s="1">
        <v>0</v>
      </c>
      <c r="G31" s="1">
        <v>1</v>
      </c>
      <c r="H31" s="1">
        <v>1</v>
      </c>
      <c r="I31" s="1">
        <v>1</v>
      </c>
      <c r="J31" s="1">
        <v>4</v>
      </c>
      <c r="K31" s="1" t="s">
        <v>445</v>
      </c>
      <c r="M31" s="1">
        <v>4</v>
      </c>
      <c r="N31" s="2">
        <v>11</v>
      </c>
      <c r="O31" s="1">
        <v>2</v>
      </c>
      <c r="P31" s="1">
        <v>1</v>
      </c>
      <c r="Q31" s="1">
        <v>1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1</v>
      </c>
      <c r="X31" s="1">
        <v>0</v>
      </c>
      <c r="Y31" s="1">
        <v>1</v>
      </c>
      <c r="Z31" s="1" t="s">
        <v>542</v>
      </c>
      <c r="AA31" s="1">
        <v>17</v>
      </c>
      <c r="AB31" s="1">
        <v>0</v>
      </c>
      <c r="AC31" s="1">
        <v>1</v>
      </c>
      <c r="AD31" s="1">
        <v>1</v>
      </c>
      <c r="AE31" s="1">
        <v>2</v>
      </c>
      <c r="AF31" s="1">
        <v>0</v>
      </c>
      <c r="AG31" s="1">
        <v>0</v>
      </c>
      <c r="AH31" s="1">
        <v>0</v>
      </c>
      <c r="AQ31" s="1">
        <v>0</v>
      </c>
      <c r="AR31" s="1">
        <v>0</v>
      </c>
      <c r="AU31" s="1" t="s">
        <v>543</v>
      </c>
      <c r="AV31" s="1">
        <v>4</v>
      </c>
      <c r="AX31" s="1">
        <v>400000</v>
      </c>
      <c r="AY31" s="1">
        <v>8</v>
      </c>
      <c r="AZ31" s="1">
        <v>5</v>
      </c>
      <c r="BA31" s="1">
        <v>40</v>
      </c>
      <c r="BB31" s="1">
        <v>950000</v>
      </c>
      <c r="BC31" s="1">
        <v>4</v>
      </c>
      <c r="BE31" s="1">
        <v>500000</v>
      </c>
      <c r="BF31" s="1">
        <v>730000</v>
      </c>
      <c r="BG31" s="1">
        <v>6</v>
      </c>
      <c r="BH31" s="1">
        <v>5</v>
      </c>
      <c r="BI31" s="1">
        <v>30</v>
      </c>
      <c r="BJ31" s="1">
        <v>88</v>
      </c>
      <c r="BK31" s="1">
        <v>1624615</v>
      </c>
      <c r="BL31" s="1">
        <v>0</v>
      </c>
      <c r="BM31" s="1">
        <v>0</v>
      </c>
      <c r="BO31" s="1">
        <v>1</v>
      </c>
      <c r="BP31" s="1">
        <v>600000</v>
      </c>
      <c r="BQ31" s="1">
        <v>3</v>
      </c>
      <c r="BT31" s="1">
        <v>1</v>
      </c>
      <c r="BU31" s="1">
        <v>1</v>
      </c>
      <c r="BV31" s="1">
        <v>20000</v>
      </c>
      <c r="BW31" s="1">
        <v>1</v>
      </c>
      <c r="BX31" s="1">
        <v>2</v>
      </c>
      <c r="BZ31" s="1">
        <v>1300000</v>
      </c>
      <c r="CA31" s="1">
        <v>1</v>
      </c>
      <c r="CB31" s="1">
        <v>200000</v>
      </c>
      <c r="CC31" s="1">
        <v>4</v>
      </c>
      <c r="CD31" s="1" t="s">
        <v>449</v>
      </c>
      <c r="PS31" s="1">
        <v>1624615</v>
      </c>
      <c r="PT31" s="1">
        <v>1624615</v>
      </c>
      <c r="PU31" s="1">
        <v>0</v>
      </c>
      <c r="PV31" s="1">
        <v>1</v>
      </c>
      <c r="PW31" s="1">
        <v>1.7101210529999999</v>
      </c>
      <c r="PX31" s="1">
        <f t="shared" si="1"/>
        <v>0.14251008771929824</v>
      </c>
      <c r="PZ31" s="1">
        <v>1</v>
      </c>
      <c r="QE31" s="1" t="s">
        <v>541</v>
      </c>
    </row>
    <row r="32" spans="1:447" x14ac:dyDescent="0.2">
      <c r="A32" s="1" t="s">
        <v>494</v>
      </c>
      <c r="B32" s="1">
        <v>1</v>
      </c>
      <c r="C32" s="1">
        <v>2</v>
      </c>
      <c r="D32" s="1">
        <v>589</v>
      </c>
      <c r="E32" s="1">
        <v>20</v>
      </c>
      <c r="F32" s="1">
        <v>0</v>
      </c>
      <c r="G32" s="1">
        <v>0</v>
      </c>
      <c r="H32" s="1">
        <v>1</v>
      </c>
      <c r="I32" s="1">
        <v>1</v>
      </c>
      <c r="J32" s="1">
        <v>3</v>
      </c>
      <c r="K32" s="1">
        <v>1</v>
      </c>
      <c r="M32" s="1">
        <v>2</v>
      </c>
      <c r="N32" s="2">
        <v>11</v>
      </c>
      <c r="O32" s="1">
        <v>2</v>
      </c>
      <c r="P32" s="1">
        <v>0</v>
      </c>
      <c r="Q32" s="1">
        <v>1</v>
      </c>
      <c r="R32" s="1">
        <v>0</v>
      </c>
      <c r="S32" s="1">
        <v>0</v>
      </c>
      <c r="T32" s="1">
        <v>1</v>
      </c>
      <c r="U32" s="1">
        <v>1</v>
      </c>
      <c r="V32" s="1">
        <v>0</v>
      </c>
      <c r="W32" s="1">
        <v>0</v>
      </c>
      <c r="X32" s="1">
        <v>1</v>
      </c>
      <c r="Y32" s="1">
        <v>0</v>
      </c>
      <c r="AA32" s="1">
        <v>23</v>
      </c>
      <c r="AB32" s="1">
        <v>2</v>
      </c>
      <c r="AC32" s="1">
        <v>1</v>
      </c>
      <c r="AD32" s="1">
        <v>0</v>
      </c>
      <c r="AE32" s="1">
        <v>0</v>
      </c>
      <c r="AF32" s="1">
        <v>1</v>
      </c>
      <c r="AG32" s="1">
        <v>2</v>
      </c>
      <c r="AH32" s="1">
        <v>0</v>
      </c>
      <c r="AQ32" s="1">
        <v>0</v>
      </c>
      <c r="AR32" s="1">
        <v>0</v>
      </c>
      <c r="AU32" s="1" t="s">
        <v>495</v>
      </c>
      <c r="AV32" s="1">
        <v>0</v>
      </c>
      <c r="AX32" s="1">
        <v>0</v>
      </c>
      <c r="AY32" s="1">
        <v>0</v>
      </c>
      <c r="AZ32" s="1">
        <v>0</v>
      </c>
      <c r="BA32" s="1">
        <v>0</v>
      </c>
      <c r="BB32" s="1">
        <v>150000</v>
      </c>
      <c r="BC32" s="1">
        <v>2</v>
      </c>
      <c r="BE32" s="1">
        <v>80000</v>
      </c>
      <c r="BF32" s="1">
        <v>600000</v>
      </c>
      <c r="BG32" s="1">
        <v>8</v>
      </c>
      <c r="BH32" s="1">
        <v>7</v>
      </c>
      <c r="BI32" s="1">
        <v>56</v>
      </c>
      <c r="BJ32" s="1">
        <v>1</v>
      </c>
      <c r="BK32" s="1">
        <v>0</v>
      </c>
      <c r="BL32" s="1">
        <v>0</v>
      </c>
      <c r="BM32" s="1">
        <v>1</v>
      </c>
      <c r="BN32" s="1">
        <v>16000</v>
      </c>
      <c r="BO32" s="1">
        <v>0</v>
      </c>
      <c r="BW32" s="1">
        <v>0</v>
      </c>
      <c r="CC32" s="1">
        <v>1</v>
      </c>
      <c r="CD32" s="1" t="s">
        <v>449</v>
      </c>
      <c r="CE32" s="1">
        <v>1</v>
      </c>
      <c r="CF32" s="1">
        <v>1</v>
      </c>
      <c r="CH32" s="1">
        <v>20</v>
      </c>
      <c r="CI32" s="1">
        <v>360</v>
      </c>
      <c r="CJ32" s="1">
        <v>6</v>
      </c>
      <c r="CK32" s="1">
        <v>2</v>
      </c>
      <c r="CL32" s="1">
        <v>8</v>
      </c>
      <c r="CM32" s="1">
        <v>0</v>
      </c>
      <c r="CN32" s="1">
        <v>20000</v>
      </c>
      <c r="CO32" s="1">
        <v>0</v>
      </c>
      <c r="CP32" s="1">
        <v>0</v>
      </c>
      <c r="CQ32" s="1">
        <v>0</v>
      </c>
      <c r="CR32" s="1">
        <v>0</v>
      </c>
      <c r="CS32" s="1">
        <v>0</v>
      </c>
      <c r="CT32" s="1">
        <v>0</v>
      </c>
      <c r="CU32" s="1">
        <v>0</v>
      </c>
      <c r="CV32" s="1">
        <v>16000</v>
      </c>
      <c r="CW32" s="1">
        <v>4000</v>
      </c>
      <c r="CX32" s="1">
        <v>0</v>
      </c>
      <c r="CY32" s="1">
        <v>0</v>
      </c>
      <c r="CZ32" s="1">
        <v>10000</v>
      </c>
      <c r="DA32" s="1">
        <v>0</v>
      </c>
      <c r="DB32" s="1">
        <v>20000</v>
      </c>
      <c r="DC32" s="1">
        <v>20000</v>
      </c>
      <c r="DE32" s="1">
        <v>0</v>
      </c>
      <c r="DG32" s="1">
        <v>20000</v>
      </c>
      <c r="DI32" s="1">
        <v>30000</v>
      </c>
      <c r="DJ32" s="1">
        <v>30000</v>
      </c>
      <c r="DL32" s="1" t="s">
        <v>449</v>
      </c>
      <c r="DM32" s="1">
        <v>1</v>
      </c>
      <c r="DN32" s="1">
        <v>4</v>
      </c>
      <c r="DP32" s="1">
        <v>1</v>
      </c>
      <c r="DQ32" s="1">
        <v>5</v>
      </c>
      <c r="DR32" s="1">
        <v>8.3333332999999996E-2</v>
      </c>
      <c r="DS32" s="1">
        <v>1</v>
      </c>
      <c r="DT32" s="1">
        <v>1.0833330000000001</v>
      </c>
      <c r="DU32" s="1">
        <v>1</v>
      </c>
      <c r="DV32" s="1">
        <v>6000</v>
      </c>
      <c r="DW32" s="1">
        <v>0</v>
      </c>
      <c r="DX32" s="1">
        <v>0</v>
      </c>
      <c r="DY32" s="1">
        <v>0</v>
      </c>
      <c r="DZ32" s="1">
        <v>0</v>
      </c>
      <c r="EA32" s="1">
        <v>0</v>
      </c>
      <c r="EB32" s="1">
        <v>6000</v>
      </c>
      <c r="EC32" s="1">
        <v>0</v>
      </c>
      <c r="ED32" s="1">
        <v>0</v>
      </c>
      <c r="EE32" s="1">
        <v>0</v>
      </c>
      <c r="EF32" s="1">
        <v>0</v>
      </c>
      <c r="EG32" s="1">
        <v>0</v>
      </c>
      <c r="EH32" s="1">
        <v>0</v>
      </c>
      <c r="EI32" s="1">
        <v>6000</v>
      </c>
      <c r="EJ32" s="1">
        <v>0</v>
      </c>
      <c r="EK32" s="1">
        <v>6000</v>
      </c>
      <c r="EL32" s="1">
        <v>1</v>
      </c>
      <c r="EM32" s="1">
        <v>1</v>
      </c>
      <c r="EN32" s="1">
        <v>6000</v>
      </c>
      <c r="EP32" s="1">
        <v>6000</v>
      </c>
      <c r="ER32" s="1">
        <v>6000</v>
      </c>
      <c r="ES32" s="1" t="s">
        <v>449</v>
      </c>
      <c r="PG32" s="1">
        <v>6000</v>
      </c>
      <c r="PH32" s="1">
        <v>6000</v>
      </c>
      <c r="PI32" s="1">
        <v>20000</v>
      </c>
      <c r="PJ32" s="1">
        <v>26000</v>
      </c>
      <c r="PK32" s="1">
        <v>10000</v>
      </c>
      <c r="PL32" s="1">
        <v>36000</v>
      </c>
      <c r="PM32" s="1">
        <v>0.72222222199999997</v>
      </c>
      <c r="PN32" s="1">
        <v>0.27777777799999998</v>
      </c>
      <c r="PO32" s="1">
        <v>0.23076923099999999</v>
      </c>
      <c r="PP32" s="1">
        <v>1</v>
      </c>
      <c r="PQ32" s="1">
        <v>0.23076923099999999</v>
      </c>
      <c r="PR32" s="1">
        <v>0.24</v>
      </c>
      <c r="PS32" s="1">
        <v>0</v>
      </c>
      <c r="PT32" s="1">
        <v>26000</v>
      </c>
      <c r="PU32" s="1">
        <v>1</v>
      </c>
      <c r="PV32" s="1">
        <v>0</v>
      </c>
      <c r="PW32" s="1">
        <v>0.17333333300000001</v>
      </c>
      <c r="PX32" s="1">
        <f t="shared" si="1"/>
        <v>1.4444444444444444E-2</v>
      </c>
      <c r="PZ32" s="1">
        <v>1</v>
      </c>
      <c r="QE32" s="1" t="s">
        <v>494</v>
      </c>
    </row>
    <row r="33" spans="1:447" x14ac:dyDescent="0.2">
      <c r="A33" s="1" t="s">
        <v>588</v>
      </c>
      <c r="B33" s="1">
        <v>1</v>
      </c>
      <c r="C33" s="1">
        <v>2</v>
      </c>
      <c r="D33" s="1">
        <v>7</v>
      </c>
      <c r="E33" s="1">
        <v>56</v>
      </c>
      <c r="F33" s="1">
        <v>1</v>
      </c>
      <c r="G33" s="1">
        <v>1</v>
      </c>
      <c r="H33" s="1">
        <v>1</v>
      </c>
      <c r="I33" s="1">
        <v>0</v>
      </c>
      <c r="J33" s="1">
        <v>4</v>
      </c>
      <c r="K33" s="1">
        <v>8</v>
      </c>
      <c r="M33" s="1">
        <v>4</v>
      </c>
      <c r="N33" s="2">
        <v>11</v>
      </c>
      <c r="O33" s="1">
        <v>2</v>
      </c>
      <c r="P33" s="1">
        <v>1</v>
      </c>
      <c r="Q33" s="1">
        <v>1</v>
      </c>
      <c r="R33" s="1">
        <v>0</v>
      </c>
      <c r="S33" s="1">
        <v>1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1</v>
      </c>
      <c r="Z33" s="1" t="s">
        <v>567</v>
      </c>
      <c r="AA33" s="1">
        <v>4</v>
      </c>
      <c r="AB33" s="1">
        <v>0</v>
      </c>
      <c r="AC33" s="1">
        <v>1</v>
      </c>
      <c r="AD33" s="1">
        <v>1</v>
      </c>
      <c r="AE33" s="1">
        <v>1</v>
      </c>
      <c r="AF33" s="1">
        <v>0</v>
      </c>
      <c r="AG33" s="1">
        <v>0</v>
      </c>
      <c r="AH33" s="1">
        <v>1</v>
      </c>
      <c r="AI33" s="1">
        <v>0</v>
      </c>
      <c r="AJ33" s="1">
        <v>1</v>
      </c>
      <c r="AK33" s="1">
        <v>1</v>
      </c>
      <c r="AL33" s="1">
        <v>0</v>
      </c>
      <c r="AM33" s="1">
        <v>0</v>
      </c>
      <c r="AN33" s="1">
        <v>0</v>
      </c>
      <c r="AP33" s="1">
        <v>2</v>
      </c>
      <c r="AQ33" s="1">
        <v>1</v>
      </c>
      <c r="AR33" s="1">
        <v>1</v>
      </c>
      <c r="AS33" s="1" t="s">
        <v>589</v>
      </c>
      <c r="AT33" s="1">
        <v>1</v>
      </c>
      <c r="AV33" s="1">
        <v>12</v>
      </c>
      <c r="AW33" s="1" t="s">
        <v>492</v>
      </c>
      <c r="AX33" s="1">
        <v>2500000</v>
      </c>
      <c r="AY33" s="1">
        <v>13</v>
      </c>
      <c r="AZ33" s="1">
        <v>6</v>
      </c>
      <c r="BA33" s="1">
        <v>78</v>
      </c>
      <c r="BB33" s="1">
        <v>2500000</v>
      </c>
      <c r="BC33" s="1">
        <v>12</v>
      </c>
      <c r="BD33" s="1" t="s">
        <v>492</v>
      </c>
      <c r="BE33" s="1">
        <v>2000000</v>
      </c>
      <c r="BF33" s="1">
        <v>2000000</v>
      </c>
      <c r="BG33" s="1">
        <v>12</v>
      </c>
      <c r="BH33" s="1">
        <v>6</v>
      </c>
      <c r="BI33" s="1">
        <v>72</v>
      </c>
      <c r="BJ33" s="1">
        <v>3</v>
      </c>
      <c r="BK33" s="1">
        <v>288462</v>
      </c>
      <c r="BL33" s="1">
        <v>0</v>
      </c>
      <c r="BM33" s="1">
        <v>0</v>
      </c>
      <c r="BO33" s="1">
        <v>0</v>
      </c>
      <c r="BW33" s="1">
        <v>0</v>
      </c>
      <c r="CC33" s="1">
        <v>0</v>
      </c>
      <c r="CD33" s="1" t="s">
        <v>449</v>
      </c>
      <c r="PS33" s="1">
        <v>288462</v>
      </c>
      <c r="PT33" s="1">
        <v>288462</v>
      </c>
      <c r="PU33" s="1">
        <v>0</v>
      </c>
      <c r="PV33" s="1">
        <v>1</v>
      </c>
      <c r="PW33" s="1">
        <v>0.1153848</v>
      </c>
      <c r="PX33" s="1">
        <f t="shared" si="1"/>
        <v>9.6153999999999996E-3</v>
      </c>
      <c r="PZ33" s="1">
        <v>1</v>
      </c>
      <c r="QE33" s="1" t="s">
        <v>588</v>
      </c>
    </row>
    <row r="34" spans="1:447" x14ac:dyDescent="0.2">
      <c r="A34" s="1" t="s">
        <v>547</v>
      </c>
      <c r="B34" s="1">
        <v>1</v>
      </c>
      <c r="C34" s="1">
        <v>2</v>
      </c>
      <c r="D34" s="1">
        <v>437</v>
      </c>
      <c r="E34" s="1">
        <v>39</v>
      </c>
      <c r="F34" s="1">
        <v>1</v>
      </c>
      <c r="G34" s="1">
        <v>1</v>
      </c>
      <c r="H34" s="1">
        <v>1</v>
      </c>
      <c r="I34" s="1">
        <v>1</v>
      </c>
      <c r="J34" s="1">
        <v>3</v>
      </c>
      <c r="K34" s="1">
        <v>8</v>
      </c>
      <c r="M34" s="1">
        <v>4</v>
      </c>
      <c r="N34" s="2">
        <v>11</v>
      </c>
      <c r="O34" s="1">
        <v>2</v>
      </c>
      <c r="P34" s="1">
        <v>1</v>
      </c>
      <c r="Q34" s="1">
        <v>1</v>
      </c>
      <c r="R34" s="1">
        <v>0</v>
      </c>
      <c r="S34" s="1">
        <v>0</v>
      </c>
      <c r="T34" s="1">
        <v>0</v>
      </c>
      <c r="U34" s="1">
        <v>0</v>
      </c>
      <c r="V34" s="1">
        <v>1</v>
      </c>
      <c r="W34" s="1">
        <v>0</v>
      </c>
      <c r="X34" s="1">
        <v>0</v>
      </c>
      <c r="Y34" s="1">
        <v>0</v>
      </c>
      <c r="AA34" s="1">
        <v>4</v>
      </c>
      <c r="AB34" s="1">
        <v>0</v>
      </c>
      <c r="AC34" s="1">
        <v>1</v>
      </c>
      <c r="AD34" s="1">
        <v>1</v>
      </c>
      <c r="AE34" s="1">
        <v>1</v>
      </c>
      <c r="AF34" s="1">
        <v>0</v>
      </c>
      <c r="AG34" s="1">
        <v>0</v>
      </c>
      <c r="AH34" s="1">
        <v>1</v>
      </c>
      <c r="AI34" s="1">
        <v>0</v>
      </c>
      <c r="AJ34" s="1">
        <v>1</v>
      </c>
      <c r="AK34" s="1">
        <v>1</v>
      </c>
      <c r="AL34" s="1">
        <v>0</v>
      </c>
      <c r="AM34" s="1">
        <v>0</v>
      </c>
      <c r="AN34" s="1">
        <v>0</v>
      </c>
      <c r="AP34" s="1">
        <v>2</v>
      </c>
      <c r="AQ34" s="1">
        <v>1</v>
      </c>
      <c r="AR34" s="1">
        <v>1</v>
      </c>
      <c r="AS34" s="1" t="s">
        <v>548</v>
      </c>
      <c r="AT34" s="1">
        <v>1</v>
      </c>
      <c r="AV34" s="1">
        <v>12</v>
      </c>
      <c r="AW34" s="1" t="s">
        <v>492</v>
      </c>
      <c r="AX34" s="1">
        <v>300000</v>
      </c>
      <c r="AY34" s="1">
        <v>15</v>
      </c>
      <c r="AZ34" s="1">
        <v>7</v>
      </c>
      <c r="BA34" s="1">
        <v>105</v>
      </c>
      <c r="BB34" s="1">
        <v>300000</v>
      </c>
      <c r="BC34" s="1">
        <v>12</v>
      </c>
      <c r="BD34" s="1" t="s">
        <v>492</v>
      </c>
      <c r="BE34" s="1">
        <v>450000</v>
      </c>
      <c r="BF34" s="1">
        <v>450000</v>
      </c>
      <c r="BG34" s="1">
        <v>12</v>
      </c>
      <c r="BH34" s="1">
        <v>7</v>
      </c>
      <c r="BI34" s="1">
        <v>84</v>
      </c>
      <c r="BJ34" s="1">
        <v>2</v>
      </c>
      <c r="BK34" s="1">
        <v>19780</v>
      </c>
      <c r="BL34" s="1">
        <v>0</v>
      </c>
      <c r="BM34" s="1">
        <v>0</v>
      </c>
      <c r="BO34" s="1">
        <v>1</v>
      </c>
      <c r="BP34" s="1">
        <v>20000</v>
      </c>
      <c r="BQ34" s="1">
        <v>5</v>
      </c>
      <c r="BT34" s="1">
        <v>1</v>
      </c>
      <c r="BU34" s="1">
        <v>1</v>
      </c>
      <c r="BV34" s="1">
        <v>1000</v>
      </c>
      <c r="BW34" s="1">
        <v>0</v>
      </c>
      <c r="CC34" s="1">
        <v>2</v>
      </c>
      <c r="CD34" s="1" t="s">
        <v>449</v>
      </c>
      <c r="PS34" s="1">
        <v>19780</v>
      </c>
      <c r="PT34" s="1">
        <v>19780</v>
      </c>
      <c r="PU34" s="1">
        <v>0</v>
      </c>
      <c r="PV34" s="1">
        <v>1</v>
      </c>
      <c r="PW34" s="1">
        <v>6.5933332999999997E-2</v>
      </c>
      <c r="PX34" s="1">
        <f t="shared" si="1"/>
        <v>5.4944444444444442E-3</v>
      </c>
      <c r="PZ34" s="1">
        <v>1</v>
      </c>
      <c r="QE34" s="1" t="s">
        <v>547</v>
      </c>
    </row>
    <row r="35" spans="1:447" x14ac:dyDescent="0.2">
      <c r="A35" s="1" t="s">
        <v>564</v>
      </c>
      <c r="B35" s="1">
        <v>1</v>
      </c>
      <c r="C35" s="1">
        <v>2</v>
      </c>
      <c r="D35" s="1">
        <v>346</v>
      </c>
      <c r="E35" s="1">
        <v>60</v>
      </c>
      <c r="F35" s="1">
        <v>0</v>
      </c>
      <c r="G35" s="1">
        <v>1</v>
      </c>
      <c r="H35" s="1">
        <v>1</v>
      </c>
      <c r="I35" s="1">
        <v>0</v>
      </c>
      <c r="J35" s="1">
        <v>4</v>
      </c>
      <c r="K35" s="1">
        <v>1</v>
      </c>
      <c r="M35" s="1">
        <v>3</v>
      </c>
      <c r="N35" s="2">
        <v>11</v>
      </c>
      <c r="O35" s="1">
        <v>2</v>
      </c>
      <c r="P35" s="1">
        <v>1</v>
      </c>
      <c r="Q35" s="1">
        <v>1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AA35" s="1">
        <v>4</v>
      </c>
      <c r="AB35" s="1">
        <v>0</v>
      </c>
      <c r="AC35" s="1">
        <v>0</v>
      </c>
      <c r="AD35" s="1">
        <v>1</v>
      </c>
      <c r="AE35" s="1">
        <v>1</v>
      </c>
      <c r="AF35" s="1">
        <v>0</v>
      </c>
      <c r="AG35" s="1">
        <v>0</v>
      </c>
      <c r="AH35" s="1">
        <v>1</v>
      </c>
      <c r="AI35" s="1">
        <v>0</v>
      </c>
      <c r="AJ35" s="1">
        <v>0</v>
      </c>
      <c r="AK35" s="1">
        <v>1</v>
      </c>
      <c r="AL35" s="1">
        <v>0</v>
      </c>
      <c r="AM35" s="1">
        <v>1</v>
      </c>
      <c r="AN35" s="1">
        <v>0</v>
      </c>
      <c r="AP35" s="1">
        <v>2</v>
      </c>
      <c r="AQ35" s="1">
        <v>1</v>
      </c>
      <c r="AR35" s="1">
        <v>1</v>
      </c>
      <c r="AS35" s="1" t="s">
        <v>565</v>
      </c>
      <c r="AT35" s="1">
        <v>1</v>
      </c>
      <c r="AV35" s="1">
        <v>4</v>
      </c>
      <c r="AX35" s="1">
        <v>180000</v>
      </c>
      <c r="AY35" s="1">
        <v>8</v>
      </c>
      <c r="AZ35" s="1">
        <v>6</v>
      </c>
      <c r="BA35" s="1">
        <v>48</v>
      </c>
      <c r="BB35" s="1">
        <v>1200000</v>
      </c>
      <c r="BC35" s="1">
        <v>4</v>
      </c>
      <c r="BE35" s="1">
        <v>100000</v>
      </c>
      <c r="BF35" s="1">
        <v>1100000</v>
      </c>
      <c r="BG35" s="1">
        <v>5</v>
      </c>
      <c r="BH35" s="1">
        <v>6</v>
      </c>
      <c r="BI35" s="1">
        <v>30</v>
      </c>
      <c r="BJ35" s="1">
        <v>7</v>
      </c>
      <c r="BK35" s="1">
        <v>48462</v>
      </c>
      <c r="BL35" s="1">
        <v>0</v>
      </c>
      <c r="BM35" s="1">
        <v>0</v>
      </c>
      <c r="BO35" s="1">
        <v>0</v>
      </c>
      <c r="BW35" s="1">
        <v>1</v>
      </c>
      <c r="BX35" s="1">
        <v>2</v>
      </c>
      <c r="BZ35" s="1">
        <v>80000</v>
      </c>
      <c r="CA35" s="1">
        <v>1</v>
      </c>
      <c r="CB35" s="1">
        <v>5000</v>
      </c>
      <c r="CC35" s="1">
        <v>0</v>
      </c>
      <c r="CD35" s="1" t="s">
        <v>449</v>
      </c>
      <c r="PS35" s="1">
        <v>48462</v>
      </c>
      <c r="PT35" s="1">
        <v>48462</v>
      </c>
      <c r="PU35" s="1">
        <v>0</v>
      </c>
      <c r="PV35" s="1">
        <v>1</v>
      </c>
      <c r="PW35" s="1">
        <v>4.0384999999999997E-2</v>
      </c>
      <c r="PX35" s="1">
        <f t="shared" si="1"/>
        <v>3.3654166666666667E-3</v>
      </c>
      <c r="PZ35" s="1">
        <v>1</v>
      </c>
      <c r="QE35" s="1" t="s">
        <v>564</v>
      </c>
    </row>
    <row r="36" spans="1:447" x14ac:dyDescent="0.2">
      <c r="A36" s="1" t="s">
        <v>549</v>
      </c>
      <c r="B36" s="1">
        <v>1</v>
      </c>
      <c r="C36" s="1">
        <v>1</v>
      </c>
      <c r="D36" s="1">
        <v>416</v>
      </c>
      <c r="E36" s="1">
        <v>33</v>
      </c>
      <c r="F36" s="1">
        <v>1</v>
      </c>
      <c r="G36" s="1">
        <v>0</v>
      </c>
      <c r="H36" s="1">
        <v>1</v>
      </c>
      <c r="I36" s="1">
        <v>1</v>
      </c>
      <c r="J36" s="1">
        <v>6</v>
      </c>
      <c r="K36" s="1" t="s">
        <v>550</v>
      </c>
      <c r="M36" s="1">
        <v>2</v>
      </c>
      <c r="N36" s="2">
        <v>11</v>
      </c>
      <c r="O36" s="1">
        <v>2</v>
      </c>
      <c r="P36" s="1">
        <v>1</v>
      </c>
      <c r="Q36" s="1">
        <v>1</v>
      </c>
      <c r="R36" s="1">
        <v>0</v>
      </c>
      <c r="S36" s="1">
        <v>1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AA36" s="1">
        <v>2</v>
      </c>
      <c r="AB36" s="1">
        <v>0</v>
      </c>
      <c r="AC36" s="1">
        <v>1</v>
      </c>
      <c r="AD36" s="1">
        <v>0</v>
      </c>
      <c r="AE36" s="1">
        <v>0</v>
      </c>
      <c r="AF36" s="1">
        <v>0</v>
      </c>
      <c r="AG36" s="1">
        <v>0</v>
      </c>
      <c r="AH36" s="1">
        <v>1</v>
      </c>
      <c r="AI36" s="1">
        <v>0</v>
      </c>
      <c r="AJ36" s="1">
        <v>1</v>
      </c>
      <c r="AK36" s="1">
        <v>1</v>
      </c>
      <c r="AL36" s="1">
        <v>0</v>
      </c>
      <c r="AM36" s="1">
        <v>0</v>
      </c>
      <c r="AN36" s="1">
        <v>0</v>
      </c>
      <c r="AP36" s="1">
        <v>2</v>
      </c>
      <c r="AQ36" s="1">
        <v>1</v>
      </c>
      <c r="AR36" s="1">
        <v>1</v>
      </c>
      <c r="AS36" s="1" t="s">
        <v>504</v>
      </c>
      <c r="AT36" s="1">
        <v>1</v>
      </c>
      <c r="AV36" s="1">
        <v>2</v>
      </c>
      <c r="AX36" s="1">
        <v>600000</v>
      </c>
      <c r="AY36" s="1">
        <v>14</v>
      </c>
      <c r="AZ36" s="1">
        <v>6</v>
      </c>
      <c r="BA36" s="1">
        <v>84</v>
      </c>
      <c r="BB36" s="1">
        <v>600000</v>
      </c>
      <c r="BC36" s="1">
        <v>2</v>
      </c>
      <c r="BE36" s="1">
        <v>600000</v>
      </c>
      <c r="BF36" s="1">
        <v>600000</v>
      </c>
      <c r="BG36" s="1">
        <v>14</v>
      </c>
      <c r="BH36" s="1">
        <v>6</v>
      </c>
      <c r="BI36" s="1">
        <v>84</v>
      </c>
      <c r="BJ36" s="1">
        <v>1</v>
      </c>
      <c r="BK36" s="1">
        <v>23077</v>
      </c>
      <c r="BL36" s="1">
        <v>0</v>
      </c>
      <c r="BM36" s="1">
        <v>1</v>
      </c>
      <c r="BN36" s="1">
        <v>35000</v>
      </c>
      <c r="BO36" s="1">
        <v>1</v>
      </c>
      <c r="BP36" s="1">
        <v>35000</v>
      </c>
      <c r="BQ36" s="1">
        <v>6</v>
      </c>
      <c r="BS36" s="1" t="s">
        <v>551</v>
      </c>
      <c r="BT36" s="1">
        <v>1</v>
      </c>
      <c r="BU36" s="1">
        <v>1</v>
      </c>
      <c r="BV36" s="1">
        <v>35000</v>
      </c>
      <c r="BW36" s="1">
        <v>0</v>
      </c>
      <c r="CC36" s="1">
        <v>3</v>
      </c>
      <c r="CD36" s="1" t="s">
        <v>449</v>
      </c>
      <c r="PS36" s="1">
        <v>23077</v>
      </c>
      <c r="PT36" s="1">
        <v>23077</v>
      </c>
      <c r="PU36" s="1">
        <v>0</v>
      </c>
      <c r="PV36" s="1">
        <v>1</v>
      </c>
      <c r="PW36" s="1">
        <v>3.8461666999999998E-2</v>
      </c>
      <c r="PX36" s="1">
        <f t="shared" si="1"/>
        <v>3.2051388888888889E-3</v>
      </c>
      <c r="PZ36" s="1">
        <v>1</v>
      </c>
      <c r="QE36" s="1" t="s">
        <v>549</v>
      </c>
    </row>
    <row r="37" spans="1:447" x14ac:dyDescent="0.2">
      <c r="A37" s="1" t="s">
        <v>569</v>
      </c>
      <c r="B37" s="1">
        <v>1</v>
      </c>
      <c r="C37" s="1">
        <v>2</v>
      </c>
      <c r="D37" s="1">
        <v>567</v>
      </c>
      <c r="E37" s="1">
        <v>38</v>
      </c>
      <c r="F37" s="1">
        <v>1</v>
      </c>
      <c r="G37" s="1">
        <v>1</v>
      </c>
      <c r="H37" s="1">
        <v>1</v>
      </c>
      <c r="I37" s="1">
        <v>1</v>
      </c>
      <c r="J37" s="1">
        <v>10</v>
      </c>
      <c r="K37" s="1" t="s">
        <v>570</v>
      </c>
      <c r="M37" s="1">
        <v>3</v>
      </c>
      <c r="N37" s="2">
        <v>12</v>
      </c>
      <c r="O37" s="1">
        <v>1</v>
      </c>
      <c r="P37" s="1">
        <v>0</v>
      </c>
      <c r="Q37" s="1">
        <v>1</v>
      </c>
      <c r="R37" s="1">
        <v>0</v>
      </c>
      <c r="S37" s="1">
        <v>1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AA37" s="1">
        <v>2</v>
      </c>
      <c r="AB37" s="1">
        <v>0</v>
      </c>
      <c r="AC37" s="1">
        <v>0</v>
      </c>
      <c r="AD37" s="1">
        <v>1</v>
      </c>
      <c r="AE37" s="1">
        <v>1</v>
      </c>
      <c r="AF37" s="1">
        <v>0</v>
      </c>
      <c r="AG37" s="1">
        <v>0</v>
      </c>
      <c r="AH37" s="1">
        <v>1</v>
      </c>
      <c r="AI37" s="1">
        <v>0</v>
      </c>
      <c r="AJ37" s="1">
        <v>1</v>
      </c>
      <c r="AK37" s="1">
        <v>1</v>
      </c>
      <c r="AL37" s="1">
        <v>0</v>
      </c>
      <c r="AM37" s="1">
        <v>0</v>
      </c>
      <c r="AN37" s="1">
        <v>0</v>
      </c>
      <c r="AP37" s="1">
        <v>2</v>
      </c>
      <c r="AQ37" s="1">
        <v>1</v>
      </c>
      <c r="AR37" s="1">
        <v>1</v>
      </c>
      <c r="AS37" s="1" t="s">
        <v>571</v>
      </c>
      <c r="AT37" s="1">
        <v>1</v>
      </c>
      <c r="AV37" s="1">
        <v>4</v>
      </c>
      <c r="AX37" s="1">
        <v>35000</v>
      </c>
      <c r="AY37" s="1">
        <v>5</v>
      </c>
      <c r="AZ37" s="1">
        <v>6</v>
      </c>
      <c r="BA37" s="1">
        <v>30</v>
      </c>
      <c r="BB37" s="1">
        <v>35000</v>
      </c>
      <c r="BC37" s="1">
        <v>4</v>
      </c>
      <c r="BE37" s="1">
        <v>20000</v>
      </c>
      <c r="BF37" s="1">
        <v>20000</v>
      </c>
      <c r="BG37" s="1">
        <v>3</v>
      </c>
      <c r="BH37" s="1">
        <v>6</v>
      </c>
      <c r="BI37" s="1">
        <v>18</v>
      </c>
      <c r="BJ37" s="1">
        <v>45</v>
      </c>
      <c r="BK37" s="1">
        <v>60577</v>
      </c>
      <c r="BL37" s="1">
        <v>0</v>
      </c>
      <c r="BM37" s="1">
        <v>1</v>
      </c>
      <c r="BN37" s="1">
        <v>350000</v>
      </c>
      <c r="BO37" s="1">
        <v>0</v>
      </c>
      <c r="BW37" s="1">
        <v>1</v>
      </c>
      <c r="BX37" s="1">
        <v>2</v>
      </c>
      <c r="BZ37" s="1">
        <v>630000</v>
      </c>
      <c r="CA37" s="1">
        <v>1</v>
      </c>
      <c r="CB37" s="1">
        <v>105000</v>
      </c>
      <c r="CC37" s="1">
        <v>3</v>
      </c>
      <c r="CD37" s="1" t="s">
        <v>449</v>
      </c>
      <c r="PS37" s="1">
        <v>60577</v>
      </c>
      <c r="PT37" s="1">
        <v>60577</v>
      </c>
      <c r="PU37" s="1">
        <v>0</v>
      </c>
      <c r="PV37" s="1">
        <v>1</v>
      </c>
      <c r="PW37" s="1">
        <v>1.730771429</v>
      </c>
      <c r="PX37" s="1">
        <f t="shared" si="1"/>
        <v>0.14423095238095238</v>
      </c>
      <c r="PZ37" s="1">
        <v>1</v>
      </c>
      <c r="QE37" s="1" t="s">
        <v>569</v>
      </c>
    </row>
    <row r="38" spans="1:447" x14ac:dyDescent="0.2">
      <c r="A38" s="1" t="s">
        <v>496</v>
      </c>
      <c r="B38" s="1">
        <v>1</v>
      </c>
      <c r="C38" s="1">
        <v>2</v>
      </c>
      <c r="D38" s="1">
        <v>685</v>
      </c>
      <c r="E38" s="1">
        <v>52</v>
      </c>
      <c r="F38" s="1">
        <v>0</v>
      </c>
      <c r="G38" s="1">
        <v>1</v>
      </c>
      <c r="H38" s="1">
        <v>1</v>
      </c>
      <c r="I38" s="1">
        <v>0</v>
      </c>
      <c r="J38" s="1">
        <v>5</v>
      </c>
      <c r="K38" s="1">
        <v>8</v>
      </c>
      <c r="M38" s="1">
        <v>3</v>
      </c>
      <c r="N38" s="2">
        <v>12</v>
      </c>
      <c r="O38" s="1">
        <v>1</v>
      </c>
      <c r="P38" s="1">
        <v>1</v>
      </c>
      <c r="Q38" s="1">
        <v>1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AA38" s="1">
        <v>3</v>
      </c>
      <c r="AB38" s="1">
        <v>0</v>
      </c>
      <c r="AC38" s="1">
        <v>1</v>
      </c>
      <c r="AD38" s="1">
        <v>1</v>
      </c>
      <c r="AE38" s="1">
        <v>1</v>
      </c>
      <c r="AF38" s="1">
        <v>1</v>
      </c>
      <c r="AG38" s="1">
        <v>2</v>
      </c>
      <c r="AH38" s="1">
        <v>1</v>
      </c>
      <c r="AI38" s="1">
        <v>0</v>
      </c>
      <c r="AJ38" s="1">
        <v>1</v>
      </c>
      <c r="AK38" s="1">
        <v>1</v>
      </c>
      <c r="AL38" s="1">
        <v>0</v>
      </c>
      <c r="AM38" s="1">
        <v>0</v>
      </c>
      <c r="AN38" s="1">
        <v>0</v>
      </c>
      <c r="AP38" s="1">
        <v>2</v>
      </c>
      <c r="AQ38" s="1">
        <v>1</v>
      </c>
      <c r="AR38" s="1">
        <v>0</v>
      </c>
      <c r="AU38" s="1" t="s">
        <v>497</v>
      </c>
      <c r="AV38" s="1">
        <v>4</v>
      </c>
      <c r="AX38" s="1">
        <v>8300</v>
      </c>
      <c r="AY38" s="1">
        <v>5</v>
      </c>
      <c r="AZ38" s="1">
        <v>6</v>
      </c>
      <c r="BA38" s="1">
        <v>30</v>
      </c>
      <c r="BB38" s="1">
        <v>118300</v>
      </c>
      <c r="BC38" s="1">
        <v>4</v>
      </c>
      <c r="BE38" s="1">
        <v>26500</v>
      </c>
      <c r="BF38" s="1">
        <v>136500</v>
      </c>
      <c r="BG38" s="1">
        <v>2</v>
      </c>
      <c r="BH38" s="1">
        <v>6</v>
      </c>
      <c r="BI38" s="1">
        <v>12</v>
      </c>
      <c r="BJ38" s="1">
        <v>104</v>
      </c>
      <c r="BK38" s="1">
        <v>33200</v>
      </c>
      <c r="BL38" s="1">
        <v>0</v>
      </c>
      <c r="BM38" s="1">
        <v>1</v>
      </c>
      <c r="BN38" s="1">
        <v>206000</v>
      </c>
      <c r="BO38" s="1">
        <v>1</v>
      </c>
      <c r="BP38" s="1">
        <v>160000</v>
      </c>
      <c r="BQ38" s="1">
        <v>1</v>
      </c>
      <c r="BT38" s="1">
        <v>1</v>
      </c>
      <c r="BU38" s="1">
        <v>0</v>
      </c>
      <c r="BV38" s="1">
        <v>0</v>
      </c>
      <c r="BW38" s="1">
        <v>0</v>
      </c>
      <c r="CC38" s="1">
        <v>3</v>
      </c>
      <c r="CD38" s="1" t="s">
        <v>449</v>
      </c>
      <c r="CE38" s="1">
        <v>1</v>
      </c>
      <c r="CF38" s="1">
        <v>1</v>
      </c>
      <c r="CH38" s="1">
        <v>18</v>
      </c>
      <c r="CI38" s="1">
        <v>60</v>
      </c>
      <c r="CJ38" s="1">
        <v>1</v>
      </c>
      <c r="CK38" s="1">
        <v>4</v>
      </c>
      <c r="CL38" s="1">
        <v>5</v>
      </c>
      <c r="CM38" s="1">
        <v>1</v>
      </c>
      <c r="CN38" s="1">
        <v>90000</v>
      </c>
      <c r="CO38" s="1">
        <v>0</v>
      </c>
      <c r="CP38" s="1">
        <v>0</v>
      </c>
      <c r="CQ38" s="1">
        <v>0</v>
      </c>
      <c r="CR38" s="1">
        <v>20000</v>
      </c>
      <c r="CS38" s="1">
        <v>0</v>
      </c>
      <c r="CT38" s="1">
        <v>20000</v>
      </c>
      <c r="CU38" s="1">
        <v>0</v>
      </c>
      <c r="CV38" s="1">
        <v>15000</v>
      </c>
      <c r="CW38" s="1">
        <v>12000</v>
      </c>
      <c r="CX38" s="1">
        <v>0</v>
      </c>
      <c r="CY38" s="1">
        <v>0</v>
      </c>
      <c r="CZ38" s="1">
        <v>20000</v>
      </c>
      <c r="DA38" s="1">
        <v>40000</v>
      </c>
      <c r="DB38" s="1">
        <v>27000</v>
      </c>
      <c r="DC38" s="1">
        <v>67000</v>
      </c>
      <c r="DD38" s="1">
        <v>0.5</v>
      </c>
      <c r="DE38" s="1">
        <v>0.29850746299999997</v>
      </c>
      <c r="DF38" s="1">
        <v>67000</v>
      </c>
      <c r="DH38" s="1">
        <v>87000</v>
      </c>
      <c r="DJ38" s="1">
        <v>87000</v>
      </c>
      <c r="DK38" s="1" t="s">
        <v>449</v>
      </c>
      <c r="DM38" s="1">
        <v>1</v>
      </c>
      <c r="DN38" s="1">
        <v>4</v>
      </c>
      <c r="DP38" s="1">
        <v>18</v>
      </c>
      <c r="DQ38" s="1">
        <v>60</v>
      </c>
      <c r="DR38" s="1">
        <v>1</v>
      </c>
      <c r="DS38" s="1">
        <v>1</v>
      </c>
      <c r="DT38" s="1">
        <v>2</v>
      </c>
      <c r="DU38" s="1">
        <v>1</v>
      </c>
      <c r="DV38" s="1">
        <v>30000</v>
      </c>
      <c r="DW38" s="1">
        <v>0</v>
      </c>
      <c r="DX38" s="1">
        <v>0</v>
      </c>
      <c r="DY38" s="1">
        <v>0</v>
      </c>
      <c r="DZ38" s="1">
        <v>0</v>
      </c>
      <c r="EA38" s="1">
        <v>0</v>
      </c>
      <c r="EB38" s="1">
        <v>20000</v>
      </c>
      <c r="EC38" s="1">
        <v>0</v>
      </c>
      <c r="ED38" s="1">
        <v>15000</v>
      </c>
      <c r="EE38" s="1">
        <v>0</v>
      </c>
      <c r="EF38" s="1">
        <v>0</v>
      </c>
      <c r="EG38" s="1">
        <v>0</v>
      </c>
      <c r="EH38" s="1">
        <v>0</v>
      </c>
      <c r="EI38" s="1">
        <v>20000</v>
      </c>
      <c r="EJ38" s="1">
        <v>15000</v>
      </c>
      <c r="EK38" s="1">
        <v>35000</v>
      </c>
      <c r="EL38" s="1">
        <v>1</v>
      </c>
      <c r="EM38" s="1">
        <v>0.571428571</v>
      </c>
      <c r="EN38" s="1">
        <v>35000</v>
      </c>
      <c r="EP38" s="1">
        <v>35000</v>
      </c>
      <c r="ER38" s="1">
        <v>35000</v>
      </c>
      <c r="ES38" s="1" t="s">
        <v>449</v>
      </c>
      <c r="PG38" s="1">
        <v>40000</v>
      </c>
      <c r="PH38" s="1">
        <v>60000</v>
      </c>
      <c r="PI38" s="1">
        <v>42000</v>
      </c>
      <c r="PJ38" s="1">
        <v>102000</v>
      </c>
      <c r="PK38" s="1">
        <v>20000</v>
      </c>
      <c r="PL38" s="1">
        <v>122000</v>
      </c>
      <c r="PM38" s="1">
        <v>0.83606557400000003</v>
      </c>
      <c r="PN38" s="1">
        <v>0.16393442599999999</v>
      </c>
      <c r="PO38" s="1">
        <v>0.58823529399999996</v>
      </c>
      <c r="PP38" s="1">
        <v>0.66666666699999999</v>
      </c>
      <c r="PQ38" s="1">
        <v>0.39215686300000002</v>
      </c>
      <c r="PR38" s="1">
        <v>1.0312764160000001</v>
      </c>
      <c r="PS38" s="1">
        <v>33200</v>
      </c>
      <c r="PT38" s="1">
        <v>135200</v>
      </c>
      <c r="PU38" s="1">
        <v>0.75443786999999995</v>
      </c>
      <c r="PV38" s="1">
        <v>0.24556212999999999</v>
      </c>
      <c r="PW38" s="1">
        <v>1.1428571430000001</v>
      </c>
      <c r="PX38" s="1">
        <f t="shared" si="1"/>
        <v>9.5238095238095233E-2</v>
      </c>
      <c r="PZ38" s="1">
        <v>1</v>
      </c>
      <c r="QE38" s="1" t="s">
        <v>496</v>
      </c>
    </row>
    <row r="39" spans="1:447" x14ac:dyDescent="0.2">
      <c r="A39" s="1" t="s">
        <v>457</v>
      </c>
      <c r="B39" s="1">
        <v>1</v>
      </c>
      <c r="C39" s="1">
        <v>1</v>
      </c>
      <c r="D39" s="1">
        <v>997</v>
      </c>
      <c r="E39" s="1">
        <v>30</v>
      </c>
      <c r="F39" s="1">
        <v>1</v>
      </c>
      <c r="G39" s="1">
        <v>0</v>
      </c>
      <c r="H39" s="1">
        <v>1</v>
      </c>
      <c r="I39" s="1">
        <v>1</v>
      </c>
      <c r="J39" s="1">
        <v>3</v>
      </c>
      <c r="K39" s="1" t="s">
        <v>458</v>
      </c>
      <c r="M39" s="1">
        <v>1</v>
      </c>
      <c r="N39" s="2">
        <v>12</v>
      </c>
      <c r="O39" s="1">
        <v>2</v>
      </c>
      <c r="P39" s="1">
        <v>1</v>
      </c>
      <c r="Q39" s="1">
        <v>1</v>
      </c>
      <c r="R39" s="1">
        <v>0</v>
      </c>
      <c r="S39" s="1">
        <v>1</v>
      </c>
      <c r="T39" s="1">
        <v>0</v>
      </c>
      <c r="U39" s="1">
        <v>0</v>
      </c>
      <c r="V39" s="1">
        <v>1</v>
      </c>
      <c r="W39" s="1">
        <v>0</v>
      </c>
      <c r="X39" s="1">
        <v>0</v>
      </c>
      <c r="Y39" s="1">
        <v>0</v>
      </c>
      <c r="AA39" s="1">
        <v>2</v>
      </c>
      <c r="AB39" s="1">
        <v>0</v>
      </c>
      <c r="AC39" s="1">
        <v>0</v>
      </c>
      <c r="AD39" s="1">
        <v>0</v>
      </c>
      <c r="AE39" s="1">
        <v>0</v>
      </c>
      <c r="AF39" s="1">
        <v>1</v>
      </c>
      <c r="AG39" s="1">
        <v>5</v>
      </c>
      <c r="AH39" s="1">
        <v>1</v>
      </c>
      <c r="AI39" s="1">
        <v>0</v>
      </c>
      <c r="AJ39" s="1">
        <v>1</v>
      </c>
      <c r="AK39" s="1">
        <v>1</v>
      </c>
      <c r="AL39" s="1">
        <v>0</v>
      </c>
      <c r="AM39" s="1">
        <v>0</v>
      </c>
      <c r="AN39" s="1">
        <v>0</v>
      </c>
      <c r="AP39" s="1">
        <v>2</v>
      </c>
      <c r="AQ39" s="1">
        <v>1</v>
      </c>
      <c r="AR39" s="1">
        <v>1</v>
      </c>
      <c r="AS39" s="1" t="s">
        <v>453</v>
      </c>
      <c r="AT39" s="1">
        <v>1</v>
      </c>
      <c r="AV39" s="1">
        <v>2</v>
      </c>
      <c r="AX39" s="1">
        <v>350000</v>
      </c>
      <c r="AY39" s="1">
        <v>15</v>
      </c>
      <c r="AZ39" s="1">
        <v>6</v>
      </c>
      <c r="BA39" s="1">
        <v>90</v>
      </c>
      <c r="BB39" s="1">
        <v>350000</v>
      </c>
      <c r="BC39" s="1">
        <v>9</v>
      </c>
      <c r="BE39" s="1">
        <v>600000</v>
      </c>
      <c r="BF39" s="1">
        <v>600000</v>
      </c>
      <c r="BG39" s="1">
        <v>13</v>
      </c>
      <c r="BH39" s="1">
        <v>6</v>
      </c>
      <c r="BI39" s="1">
        <v>78</v>
      </c>
      <c r="BJ39" s="1">
        <v>11</v>
      </c>
      <c r="BK39" s="1">
        <v>148077</v>
      </c>
      <c r="BL39" s="1">
        <v>0</v>
      </c>
      <c r="BM39" s="1">
        <v>1</v>
      </c>
      <c r="BN39" s="1">
        <v>62000</v>
      </c>
      <c r="BO39" s="1">
        <v>1</v>
      </c>
      <c r="BP39" s="1">
        <v>40000</v>
      </c>
      <c r="BQ39" s="1">
        <v>2</v>
      </c>
      <c r="BT39" s="1">
        <v>1</v>
      </c>
      <c r="BU39" s="1">
        <v>1</v>
      </c>
      <c r="BV39" s="1">
        <v>40000</v>
      </c>
      <c r="BW39" s="1">
        <v>1</v>
      </c>
      <c r="BX39" s="1">
        <v>2</v>
      </c>
      <c r="BZ39" s="1">
        <v>80000</v>
      </c>
      <c r="CA39" s="1">
        <v>0</v>
      </c>
      <c r="CC39" s="1">
        <v>2</v>
      </c>
      <c r="CD39" s="1" t="s">
        <v>449</v>
      </c>
      <c r="CE39" s="1">
        <v>1</v>
      </c>
      <c r="CF39" s="1">
        <v>4</v>
      </c>
      <c r="CH39" s="1">
        <v>1</v>
      </c>
      <c r="CI39" s="1">
        <v>20</v>
      </c>
      <c r="CJ39" s="1">
        <v>0.33333333300000001</v>
      </c>
      <c r="CK39" s="1">
        <v>1</v>
      </c>
      <c r="CL39" s="1">
        <v>1.3333330000000001</v>
      </c>
      <c r="CM39" s="1">
        <v>1</v>
      </c>
      <c r="CN39" s="1">
        <v>74000</v>
      </c>
      <c r="CO39" s="1">
        <v>0</v>
      </c>
      <c r="CP39" s="1">
        <v>0</v>
      </c>
      <c r="CQ39" s="1">
        <v>0</v>
      </c>
      <c r="CR39" s="1">
        <v>0</v>
      </c>
      <c r="CS39" s="1">
        <v>0</v>
      </c>
      <c r="CT39" s="1">
        <v>62000</v>
      </c>
      <c r="CU39" s="1">
        <v>0</v>
      </c>
      <c r="CV39" s="1">
        <v>12000</v>
      </c>
      <c r="CW39" s="1">
        <v>1800</v>
      </c>
      <c r="CX39" s="1">
        <v>0</v>
      </c>
      <c r="CY39" s="1">
        <v>0</v>
      </c>
      <c r="CZ39" s="1">
        <v>50000</v>
      </c>
      <c r="DA39" s="1">
        <v>62000</v>
      </c>
      <c r="DB39" s="1">
        <v>13800</v>
      </c>
      <c r="DC39" s="1">
        <v>75800</v>
      </c>
      <c r="DD39" s="1">
        <v>1</v>
      </c>
      <c r="DE39" s="1">
        <v>0.81794195300000005</v>
      </c>
      <c r="DF39" s="1">
        <v>75800</v>
      </c>
      <c r="DH39" s="1">
        <v>125800</v>
      </c>
      <c r="DJ39" s="1">
        <v>125800</v>
      </c>
      <c r="DK39" s="1" t="s">
        <v>449</v>
      </c>
      <c r="DM39" s="1">
        <v>1</v>
      </c>
      <c r="DN39" s="1">
        <v>9</v>
      </c>
      <c r="DO39" s="1" t="s">
        <v>459</v>
      </c>
      <c r="DP39" s="1">
        <v>2</v>
      </c>
      <c r="DQ39" s="1">
        <v>0</v>
      </c>
      <c r="DR39" s="1">
        <v>0</v>
      </c>
      <c r="DS39" s="1">
        <v>0</v>
      </c>
      <c r="DT39" s="1">
        <v>0</v>
      </c>
      <c r="DU39" s="1">
        <v>0</v>
      </c>
      <c r="DV39" s="1">
        <v>2000</v>
      </c>
      <c r="DW39" s="1">
        <v>0</v>
      </c>
      <c r="DX39" s="1">
        <v>0</v>
      </c>
      <c r="DY39" s="1">
        <v>0</v>
      </c>
      <c r="DZ39" s="1">
        <v>0</v>
      </c>
      <c r="EA39" s="1">
        <v>0</v>
      </c>
      <c r="EB39" s="1">
        <v>0</v>
      </c>
      <c r="EC39" s="1">
        <v>0</v>
      </c>
      <c r="ED39" s="1">
        <v>0</v>
      </c>
      <c r="EE39" s="1">
        <v>0</v>
      </c>
      <c r="EF39" s="1">
        <v>2000</v>
      </c>
      <c r="EG39" s="1">
        <v>0</v>
      </c>
      <c r="EH39" s="1">
        <v>0</v>
      </c>
      <c r="EI39" s="1">
        <v>0</v>
      </c>
      <c r="EJ39" s="1">
        <v>2000</v>
      </c>
      <c r="EK39" s="1">
        <v>2000</v>
      </c>
      <c r="EM39" s="1">
        <v>0</v>
      </c>
      <c r="EO39" s="1">
        <v>2000</v>
      </c>
      <c r="EQ39" s="1">
        <v>2000</v>
      </c>
      <c r="ER39" s="1">
        <v>2000</v>
      </c>
      <c r="ET39" s="1" t="s">
        <v>449</v>
      </c>
      <c r="EU39" s="1">
        <v>1</v>
      </c>
      <c r="EV39" s="1">
        <v>9</v>
      </c>
      <c r="EW39" s="1" t="s">
        <v>460</v>
      </c>
      <c r="EX39" s="1">
        <v>1</v>
      </c>
      <c r="EY39" s="1">
        <v>0</v>
      </c>
      <c r="EZ39" s="1">
        <v>0</v>
      </c>
      <c r="FA39" s="1">
        <v>1</v>
      </c>
      <c r="FB39" s="1">
        <v>1</v>
      </c>
      <c r="FC39" s="1">
        <v>0</v>
      </c>
      <c r="FD39" s="1">
        <v>2000</v>
      </c>
      <c r="FE39" s="1">
        <v>0</v>
      </c>
      <c r="FF39" s="1">
        <v>0</v>
      </c>
      <c r="FG39" s="1">
        <v>0</v>
      </c>
      <c r="FH39" s="1">
        <v>0</v>
      </c>
      <c r="FI39" s="1">
        <v>0</v>
      </c>
      <c r="FJ39" s="1">
        <v>0</v>
      </c>
      <c r="FK39" s="1">
        <v>0</v>
      </c>
      <c r="FL39" s="1">
        <v>0</v>
      </c>
      <c r="FM39" s="1">
        <v>0</v>
      </c>
      <c r="FN39" s="1">
        <v>2000</v>
      </c>
      <c r="FO39" s="1">
        <v>0</v>
      </c>
      <c r="FP39" s="1">
        <v>0</v>
      </c>
      <c r="FQ39" s="1">
        <v>0</v>
      </c>
      <c r="FR39" s="1">
        <v>2000</v>
      </c>
      <c r="FS39" s="1">
        <v>2000</v>
      </c>
      <c r="FU39" s="1">
        <v>0</v>
      </c>
      <c r="FW39" s="1">
        <v>2000</v>
      </c>
      <c r="FY39" s="1">
        <v>2000</v>
      </c>
      <c r="FZ39" s="1">
        <v>2000</v>
      </c>
      <c r="GB39" s="1" t="s">
        <v>449</v>
      </c>
      <c r="GC39" s="1">
        <v>1</v>
      </c>
      <c r="GD39" s="1">
        <v>9</v>
      </c>
      <c r="GE39" s="1" t="s">
        <v>461</v>
      </c>
      <c r="GF39" s="1">
        <v>1</v>
      </c>
      <c r="GG39" s="1">
        <v>0</v>
      </c>
      <c r="GH39" s="1">
        <v>0</v>
      </c>
      <c r="GI39" s="1">
        <v>0</v>
      </c>
      <c r="GJ39" s="1">
        <v>0</v>
      </c>
      <c r="GK39" s="1">
        <v>0</v>
      </c>
      <c r="GL39" s="1">
        <v>2000</v>
      </c>
      <c r="GM39" s="1">
        <v>0</v>
      </c>
      <c r="GN39" s="1">
        <v>0</v>
      </c>
      <c r="GO39" s="1">
        <v>0</v>
      </c>
      <c r="GP39" s="1">
        <v>0</v>
      </c>
      <c r="GQ39" s="1">
        <v>0</v>
      </c>
      <c r="GR39" s="1">
        <v>0</v>
      </c>
      <c r="GS39" s="1">
        <v>0</v>
      </c>
      <c r="GT39" s="1">
        <v>0</v>
      </c>
      <c r="GU39" s="1">
        <v>0</v>
      </c>
      <c r="GV39" s="1">
        <v>2000</v>
      </c>
      <c r="GW39" s="1">
        <v>0</v>
      </c>
      <c r="GX39" s="1">
        <v>0</v>
      </c>
      <c r="GY39" s="1">
        <v>0</v>
      </c>
      <c r="GZ39" s="1">
        <v>2000</v>
      </c>
      <c r="HA39" s="1">
        <v>2000</v>
      </c>
      <c r="HC39" s="1">
        <v>0</v>
      </c>
      <c r="HE39" s="1">
        <v>2000</v>
      </c>
      <c r="HG39" s="1">
        <v>2000</v>
      </c>
      <c r="HH39" s="1">
        <v>2000</v>
      </c>
      <c r="HJ39" s="1" t="s">
        <v>449</v>
      </c>
      <c r="HK39" s="1">
        <v>1</v>
      </c>
      <c r="HL39" s="1">
        <v>9</v>
      </c>
      <c r="HM39" s="1" t="s">
        <v>462</v>
      </c>
      <c r="HN39" s="1">
        <v>1</v>
      </c>
      <c r="HO39" s="1">
        <v>0</v>
      </c>
      <c r="HP39" s="1">
        <v>0</v>
      </c>
      <c r="HQ39" s="1">
        <v>0</v>
      </c>
      <c r="HR39" s="1">
        <v>0</v>
      </c>
      <c r="HS39" s="1">
        <v>0</v>
      </c>
      <c r="HT39" s="1">
        <v>2000</v>
      </c>
      <c r="HU39" s="1">
        <v>0</v>
      </c>
      <c r="HV39" s="1">
        <v>0</v>
      </c>
      <c r="HW39" s="1">
        <v>0</v>
      </c>
      <c r="HX39" s="1">
        <v>0</v>
      </c>
      <c r="HY39" s="1">
        <v>0</v>
      </c>
      <c r="HZ39" s="1">
        <v>0</v>
      </c>
      <c r="IA39" s="1">
        <v>0</v>
      </c>
      <c r="IB39" s="1">
        <v>0</v>
      </c>
      <c r="IC39" s="1">
        <v>0</v>
      </c>
      <c r="ID39" s="1">
        <v>2000</v>
      </c>
      <c r="IE39" s="1">
        <v>0</v>
      </c>
      <c r="IF39" s="1">
        <v>0</v>
      </c>
      <c r="IG39" s="1">
        <v>0</v>
      </c>
      <c r="IH39" s="1">
        <v>2000</v>
      </c>
      <c r="II39" s="1">
        <v>2000</v>
      </c>
      <c r="IK39" s="1">
        <v>0</v>
      </c>
      <c r="IM39" s="1">
        <v>2000</v>
      </c>
      <c r="IO39" s="1">
        <v>2000</v>
      </c>
      <c r="IP39" s="1">
        <v>2000</v>
      </c>
      <c r="IR39" s="1" t="s">
        <v>449</v>
      </c>
      <c r="PG39" s="1">
        <v>62000</v>
      </c>
      <c r="PH39" s="1">
        <v>62000</v>
      </c>
      <c r="PI39" s="1">
        <v>21800</v>
      </c>
      <c r="PJ39" s="1">
        <v>83800</v>
      </c>
      <c r="PK39" s="1">
        <v>50000</v>
      </c>
      <c r="PL39" s="1">
        <v>133800</v>
      </c>
      <c r="PM39" s="1">
        <v>0.62630792199999996</v>
      </c>
      <c r="PN39" s="1">
        <v>0.37369207799999998</v>
      </c>
      <c r="PO39" s="1">
        <v>0.73985680200000004</v>
      </c>
      <c r="PP39" s="1">
        <v>1</v>
      </c>
      <c r="PQ39" s="1">
        <v>0.73985680200000004</v>
      </c>
      <c r="PR39" s="1">
        <v>0.382285714</v>
      </c>
      <c r="PS39" s="1">
        <v>148077</v>
      </c>
      <c r="PT39" s="1">
        <v>231877</v>
      </c>
      <c r="PU39" s="1">
        <v>0.36139850000000001</v>
      </c>
      <c r="PV39" s="1">
        <v>0.63860150000000004</v>
      </c>
      <c r="PW39" s="1">
        <v>0.66250571400000002</v>
      </c>
      <c r="PX39" s="1">
        <f t="shared" si="1"/>
        <v>5.5208809523809521E-2</v>
      </c>
      <c r="PZ39" s="1">
        <v>1</v>
      </c>
      <c r="QE39" s="1" t="s">
        <v>457</v>
      </c>
    </row>
    <row r="40" spans="1:447" x14ac:dyDescent="0.2">
      <c r="A40" s="1" t="s">
        <v>522</v>
      </c>
      <c r="B40" s="1">
        <v>1</v>
      </c>
      <c r="C40" s="1">
        <v>1</v>
      </c>
      <c r="D40" s="1">
        <v>800</v>
      </c>
      <c r="E40" s="1">
        <v>45</v>
      </c>
      <c r="F40" s="1">
        <v>0</v>
      </c>
      <c r="G40" s="1">
        <v>0</v>
      </c>
      <c r="H40" s="1">
        <v>1</v>
      </c>
      <c r="I40" s="1">
        <v>1</v>
      </c>
      <c r="J40" s="1">
        <v>1</v>
      </c>
      <c r="K40" s="1">
        <v>2</v>
      </c>
      <c r="M40" s="1">
        <v>1</v>
      </c>
      <c r="N40" s="2">
        <v>12</v>
      </c>
      <c r="O40" s="1">
        <v>2</v>
      </c>
      <c r="P40" s="1">
        <v>0</v>
      </c>
      <c r="Q40" s="1">
        <v>1</v>
      </c>
      <c r="R40" s="1">
        <v>0</v>
      </c>
      <c r="S40" s="1">
        <v>1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AA40" s="1">
        <v>11</v>
      </c>
      <c r="AB40" s="1">
        <v>0</v>
      </c>
      <c r="AC40" s="1">
        <v>1</v>
      </c>
      <c r="AD40" s="1">
        <v>0</v>
      </c>
      <c r="AE40" s="1">
        <v>2</v>
      </c>
      <c r="AF40" s="1">
        <v>1</v>
      </c>
      <c r="AG40" s="1">
        <v>1</v>
      </c>
      <c r="AH40" s="1">
        <v>0</v>
      </c>
      <c r="AQ40" s="1">
        <v>0</v>
      </c>
      <c r="AR40" s="1">
        <v>0</v>
      </c>
      <c r="AU40" s="1" t="s">
        <v>523</v>
      </c>
      <c r="AV40" s="1">
        <v>2</v>
      </c>
      <c r="AW40" s="1" t="s">
        <v>524</v>
      </c>
      <c r="AX40" s="1">
        <v>900000</v>
      </c>
      <c r="AY40" s="1">
        <v>15</v>
      </c>
      <c r="AZ40" s="1">
        <v>6</v>
      </c>
      <c r="BA40" s="1">
        <v>90</v>
      </c>
      <c r="BB40" s="1">
        <v>1400000</v>
      </c>
      <c r="BC40" s="1">
        <v>2</v>
      </c>
      <c r="BD40" s="1" t="s">
        <v>525</v>
      </c>
      <c r="BE40" s="1">
        <v>600000</v>
      </c>
      <c r="BF40" s="1">
        <v>1500000</v>
      </c>
      <c r="BG40" s="1">
        <v>14</v>
      </c>
      <c r="BH40" s="1">
        <v>6</v>
      </c>
      <c r="BI40" s="1">
        <v>84</v>
      </c>
      <c r="BJ40" s="1">
        <v>7</v>
      </c>
      <c r="BK40" s="1">
        <v>242308</v>
      </c>
      <c r="BL40" s="1">
        <v>0</v>
      </c>
      <c r="BM40" s="1">
        <v>1</v>
      </c>
      <c r="BN40" s="1">
        <v>38000</v>
      </c>
      <c r="BO40" s="1">
        <v>0</v>
      </c>
      <c r="BW40" s="1">
        <v>0</v>
      </c>
      <c r="CC40" s="1">
        <v>2</v>
      </c>
      <c r="CD40" s="1" t="s">
        <v>449</v>
      </c>
      <c r="CE40" s="1">
        <v>1</v>
      </c>
      <c r="CF40" s="1">
        <v>4</v>
      </c>
      <c r="CH40" s="1">
        <v>1</v>
      </c>
      <c r="CI40" s="1">
        <v>20</v>
      </c>
      <c r="CJ40" s="1">
        <v>0.33333333300000001</v>
      </c>
      <c r="CK40" s="1">
        <v>1</v>
      </c>
      <c r="CL40" s="1">
        <v>1.3333330000000001</v>
      </c>
      <c r="CM40" s="1">
        <v>1</v>
      </c>
      <c r="CN40" s="1">
        <v>42500</v>
      </c>
      <c r="CO40" s="1">
        <v>0</v>
      </c>
      <c r="CP40" s="1">
        <v>0</v>
      </c>
      <c r="CQ40" s="1">
        <v>0</v>
      </c>
      <c r="CR40" s="1">
        <v>0</v>
      </c>
      <c r="CS40" s="1">
        <v>0</v>
      </c>
      <c r="CT40" s="1">
        <v>42000</v>
      </c>
      <c r="CU40" s="1">
        <v>0</v>
      </c>
      <c r="CV40" s="1">
        <v>2000</v>
      </c>
      <c r="CW40" s="1">
        <v>16500</v>
      </c>
      <c r="CX40" s="1">
        <v>0</v>
      </c>
      <c r="CY40" s="1">
        <v>0</v>
      </c>
      <c r="CZ40" s="1">
        <v>45000</v>
      </c>
      <c r="DA40" s="1">
        <v>42000</v>
      </c>
      <c r="DB40" s="1">
        <v>18500</v>
      </c>
      <c r="DC40" s="1">
        <v>60500</v>
      </c>
      <c r="DD40" s="1">
        <v>1</v>
      </c>
      <c r="DE40" s="1">
        <v>0.69421487599999998</v>
      </c>
      <c r="DF40" s="1">
        <v>60500</v>
      </c>
      <c r="DH40" s="1">
        <v>105500</v>
      </c>
      <c r="DJ40" s="1">
        <v>105500</v>
      </c>
      <c r="PG40" s="1">
        <v>42000</v>
      </c>
      <c r="PH40" s="1">
        <v>42000</v>
      </c>
      <c r="PI40" s="1">
        <v>18500</v>
      </c>
      <c r="PJ40" s="1">
        <v>60500</v>
      </c>
      <c r="PK40" s="1">
        <v>45000</v>
      </c>
      <c r="PL40" s="1">
        <v>105500</v>
      </c>
      <c r="PM40" s="1">
        <v>0.57345971600000001</v>
      </c>
      <c r="PN40" s="1">
        <v>0.42654028399999999</v>
      </c>
      <c r="PO40" s="1">
        <v>0.69421487599999998</v>
      </c>
      <c r="PP40" s="1">
        <v>1</v>
      </c>
      <c r="PQ40" s="1">
        <v>0.69421487599999998</v>
      </c>
      <c r="PR40" s="1">
        <v>7.5357143000000001E-2</v>
      </c>
      <c r="PS40" s="1">
        <v>242308</v>
      </c>
      <c r="PT40" s="1">
        <v>302808</v>
      </c>
      <c r="PU40" s="1">
        <v>0.19979657100000001</v>
      </c>
      <c r="PV40" s="1">
        <v>0.80020342899999997</v>
      </c>
      <c r="PW40" s="1">
        <v>0.21629142900000001</v>
      </c>
      <c r="PX40" s="1">
        <f t="shared" si="1"/>
        <v>1.8024285714285715E-2</v>
      </c>
      <c r="PZ40" s="1">
        <v>1</v>
      </c>
      <c r="QE40" s="1" t="s">
        <v>522</v>
      </c>
    </row>
    <row r="41" spans="1:447" x14ac:dyDescent="0.2">
      <c r="A41" s="1" t="s">
        <v>512</v>
      </c>
      <c r="B41" s="1">
        <v>1</v>
      </c>
      <c r="C41" s="1">
        <v>1</v>
      </c>
      <c r="D41" s="1">
        <v>827</v>
      </c>
      <c r="E41" s="1">
        <v>48</v>
      </c>
      <c r="F41" s="1">
        <v>0</v>
      </c>
      <c r="G41" s="1">
        <v>0</v>
      </c>
      <c r="H41" s="1">
        <v>1</v>
      </c>
      <c r="I41" s="1">
        <v>1</v>
      </c>
      <c r="J41" s="1">
        <v>3</v>
      </c>
      <c r="K41" s="1" t="s">
        <v>513</v>
      </c>
      <c r="M41" s="1">
        <v>1</v>
      </c>
      <c r="N41" s="2">
        <v>12</v>
      </c>
      <c r="O41" s="1">
        <v>2</v>
      </c>
      <c r="P41" s="1">
        <v>1</v>
      </c>
      <c r="Q41" s="1">
        <v>1</v>
      </c>
      <c r="R41" s="1">
        <v>0</v>
      </c>
      <c r="S41" s="1">
        <v>0</v>
      </c>
      <c r="T41" s="1">
        <v>1</v>
      </c>
      <c r="U41" s="1">
        <v>1</v>
      </c>
      <c r="V41" s="1">
        <v>0</v>
      </c>
      <c r="W41" s="1">
        <v>0</v>
      </c>
      <c r="X41" s="1">
        <v>0</v>
      </c>
      <c r="Y41" s="1">
        <v>1</v>
      </c>
      <c r="Z41" s="1" t="s">
        <v>514</v>
      </c>
      <c r="AA41" s="1">
        <v>2</v>
      </c>
      <c r="AB41" s="1">
        <v>0</v>
      </c>
      <c r="AC41" s="1">
        <v>1</v>
      </c>
      <c r="AD41" s="1">
        <v>1</v>
      </c>
      <c r="AE41" s="1">
        <v>1</v>
      </c>
      <c r="AF41" s="1">
        <v>1</v>
      </c>
      <c r="AG41" s="1">
        <v>1</v>
      </c>
      <c r="AH41" s="1">
        <v>1</v>
      </c>
      <c r="AI41" s="1">
        <v>0</v>
      </c>
      <c r="AJ41" s="1">
        <v>0</v>
      </c>
      <c r="AK41" s="1">
        <v>1</v>
      </c>
      <c r="AL41" s="1">
        <v>0</v>
      </c>
      <c r="AM41" s="1">
        <v>0</v>
      </c>
      <c r="AN41" s="1">
        <v>0</v>
      </c>
      <c r="AP41" s="1">
        <v>1</v>
      </c>
      <c r="AQ41" s="1">
        <v>1</v>
      </c>
      <c r="AR41" s="1">
        <v>0</v>
      </c>
      <c r="AU41" s="1" t="s">
        <v>515</v>
      </c>
      <c r="AV41" s="1">
        <v>4</v>
      </c>
      <c r="AW41" s="1" t="s">
        <v>516</v>
      </c>
      <c r="AX41" s="1">
        <v>50000</v>
      </c>
      <c r="AY41" s="1">
        <v>7</v>
      </c>
      <c r="AZ41" s="1">
        <v>5</v>
      </c>
      <c r="BA41" s="1">
        <v>35</v>
      </c>
      <c r="BB41" s="1">
        <v>50000</v>
      </c>
      <c r="BC41" s="1">
        <v>4</v>
      </c>
      <c r="BD41" s="1" t="s">
        <v>516</v>
      </c>
      <c r="BE41" s="1">
        <v>50000</v>
      </c>
      <c r="BF41" s="1">
        <v>50000</v>
      </c>
      <c r="BG41" s="1">
        <v>4</v>
      </c>
      <c r="BH41" s="1">
        <v>3</v>
      </c>
      <c r="BI41" s="1">
        <v>12</v>
      </c>
      <c r="BJ41" s="1">
        <v>0</v>
      </c>
      <c r="BK41" s="1">
        <v>0</v>
      </c>
      <c r="BL41" s="1">
        <v>0</v>
      </c>
      <c r="BM41" s="1">
        <v>0</v>
      </c>
      <c r="BO41" s="1">
        <v>0</v>
      </c>
      <c r="BW41" s="1">
        <v>0</v>
      </c>
      <c r="CC41" s="1">
        <v>1</v>
      </c>
      <c r="CD41" s="1" t="s">
        <v>449</v>
      </c>
      <c r="CE41" s="1">
        <v>1</v>
      </c>
      <c r="CF41" s="1">
        <v>4</v>
      </c>
      <c r="CH41" s="1">
        <v>1</v>
      </c>
      <c r="CI41" s="1">
        <v>60</v>
      </c>
      <c r="CJ41" s="1">
        <v>1</v>
      </c>
      <c r="CK41" s="1">
        <v>1</v>
      </c>
      <c r="CL41" s="1">
        <v>2</v>
      </c>
      <c r="CM41" s="1">
        <v>1</v>
      </c>
      <c r="CN41" s="1">
        <v>10000</v>
      </c>
      <c r="CO41" s="1">
        <v>0</v>
      </c>
      <c r="CP41" s="1">
        <v>0</v>
      </c>
      <c r="CQ41" s="1">
        <v>0</v>
      </c>
      <c r="CR41" s="1">
        <v>0</v>
      </c>
      <c r="CS41" s="1">
        <v>0</v>
      </c>
      <c r="CT41" s="1">
        <v>6000</v>
      </c>
      <c r="CU41" s="1">
        <v>0</v>
      </c>
      <c r="CV41" s="1">
        <v>3000</v>
      </c>
      <c r="CW41" s="1">
        <v>1000</v>
      </c>
      <c r="CX41" s="1">
        <v>0</v>
      </c>
      <c r="CY41" s="1">
        <v>0</v>
      </c>
      <c r="CZ41" s="1">
        <v>0</v>
      </c>
      <c r="DA41" s="1">
        <v>6000</v>
      </c>
      <c r="DB41" s="1">
        <v>4000</v>
      </c>
      <c r="DC41" s="1">
        <v>10000</v>
      </c>
      <c r="DD41" s="1">
        <v>1</v>
      </c>
      <c r="DE41" s="1">
        <v>0.6</v>
      </c>
      <c r="DF41" s="1">
        <v>10000</v>
      </c>
      <c r="DH41" s="1">
        <v>10000</v>
      </c>
      <c r="DJ41" s="1">
        <v>10000</v>
      </c>
      <c r="DK41" s="1" t="s">
        <v>449</v>
      </c>
      <c r="PG41" s="1">
        <v>6000</v>
      </c>
      <c r="PH41" s="1">
        <v>6000</v>
      </c>
      <c r="PI41" s="1">
        <v>4000</v>
      </c>
      <c r="PJ41" s="1">
        <v>10000</v>
      </c>
      <c r="PK41" s="1">
        <v>0</v>
      </c>
      <c r="PL41" s="1">
        <v>10000</v>
      </c>
      <c r="PM41" s="1">
        <v>1</v>
      </c>
      <c r="PN41" s="1">
        <v>0</v>
      </c>
      <c r="PO41" s="1">
        <v>0.6</v>
      </c>
      <c r="PP41" s="1">
        <v>1</v>
      </c>
      <c r="PQ41" s="1">
        <v>0.6</v>
      </c>
      <c r="PR41" s="1">
        <v>0.2</v>
      </c>
      <c r="PS41" s="1">
        <v>0</v>
      </c>
      <c r="PT41" s="1">
        <v>10000</v>
      </c>
      <c r="PU41" s="1">
        <v>1</v>
      </c>
      <c r="PV41" s="1">
        <v>0</v>
      </c>
      <c r="PW41" s="1">
        <v>0.2</v>
      </c>
      <c r="PX41" s="1">
        <f t="shared" si="1"/>
        <v>1.6666666666666666E-2</v>
      </c>
      <c r="PZ41" s="1">
        <v>1</v>
      </c>
      <c r="QE41" s="1" t="s">
        <v>512</v>
      </c>
    </row>
    <row r="42" spans="1:447" x14ac:dyDescent="0.2">
      <c r="A42" s="1" t="s">
        <v>554</v>
      </c>
      <c r="B42" s="1">
        <v>1</v>
      </c>
      <c r="C42" s="1">
        <v>1</v>
      </c>
      <c r="D42" s="1">
        <v>590</v>
      </c>
      <c r="E42" s="1">
        <v>52</v>
      </c>
      <c r="F42" s="1">
        <v>1</v>
      </c>
      <c r="G42" s="1">
        <v>0</v>
      </c>
      <c r="H42" s="1">
        <v>1</v>
      </c>
      <c r="I42" s="1">
        <v>1</v>
      </c>
      <c r="J42" s="1">
        <v>4</v>
      </c>
      <c r="K42" s="1" t="s">
        <v>555</v>
      </c>
      <c r="M42" s="1">
        <v>1</v>
      </c>
      <c r="N42" s="2">
        <v>12</v>
      </c>
      <c r="O42" s="1">
        <v>2</v>
      </c>
      <c r="P42" s="1">
        <v>1</v>
      </c>
      <c r="Q42" s="1">
        <v>1</v>
      </c>
      <c r="R42" s="1">
        <v>0</v>
      </c>
      <c r="S42" s="1">
        <v>1</v>
      </c>
      <c r="T42" s="1">
        <v>0</v>
      </c>
      <c r="U42" s="1">
        <v>0</v>
      </c>
      <c r="V42" s="1">
        <v>1</v>
      </c>
      <c r="W42" s="1">
        <v>0</v>
      </c>
      <c r="X42" s="1">
        <v>0</v>
      </c>
      <c r="Y42" s="1">
        <v>0</v>
      </c>
      <c r="AA42" s="1">
        <v>3</v>
      </c>
      <c r="AB42" s="1">
        <v>0</v>
      </c>
      <c r="AC42" s="1">
        <v>1</v>
      </c>
      <c r="AD42" s="1">
        <v>0</v>
      </c>
      <c r="AE42" s="1">
        <v>0</v>
      </c>
      <c r="AF42" s="1">
        <v>0</v>
      </c>
      <c r="AG42" s="1">
        <v>0</v>
      </c>
      <c r="AH42" s="1">
        <v>0</v>
      </c>
      <c r="AQ42" s="1">
        <v>0</v>
      </c>
      <c r="AR42" s="1">
        <v>0</v>
      </c>
      <c r="AU42" s="1" t="s">
        <v>521</v>
      </c>
      <c r="AV42" s="1">
        <v>2</v>
      </c>
      <c r="AX42" s="1">
        <v>224000</v>
      </c>
      <c r="AY42" s="1">
        <v>7</v>
      </c>
      <c r="AZ42" s="1">
        <v>5</v>
      </c>
      <c r="BA42" s="1">
        <v>35</v>
      </c>
      <c r="BB42" s="1">
        <v>524000</v>
      </c>
      <c r="BC42" s="1">
        <v>2</v>
      </c>
      <c r="BE42" s="1">
        <v>224000</v>
      </c>
      <c r="BF42" s="1">
        <v>524000</v>
      </c>
      <c r="BG42" s="1">
        <v>7</v>
      </c>
      <c r="BH42" s="1">
        <v>5</v>
      </c>
      <c r="BI42" s="1">
        <v>35</v>
      </c>
      <c r="BJ42" s="1">
        <v>10</v>
      </c>
      <c r="BK42" s="1">
        <v>103385</v>
      </c>
      <c r="BL42" s="1">
        <v>0</v>
      </c>
      <c r="BM42" s="1">
        <v>0</v>
      </c>
      <c r="BO42" s="1">
        <v>0</v>
      </c>
      <c r="BW42" s="1">
        <v>0</v>
      </c>
      <c r="CC42" s="1">
        <v>2</v>
      </c>
      <c r="CD42" s="1" t="s">
        <v>449</v>
      </c>
      <c r="PS42" s="1">
        <v>103385</v>
      </c>
      <c r="PT42" s="1">
        <v>103385</v>
      </c>
      <c r="PU42" s="1">
        <v>0</v>
      </c>
      <c r="PV42" s="1">
        <v>1</v>
      </c>
      <c r="PW42" s="1">
        <v>0.19729961800000001</v>
      </c>
      <c r="PX42" s="1">
        <f t="shared" si="1"/>
        <v>1.6441634860050892E-2</v>
      </c>
      <c r="PZ42" s="1">
        <v>1</v>
      </c>
      <c r="QE42" s="1" t="s">
        <v>554</v>
      </c>
    </row>
    <row r="43" spans="1:447" x14ac:dyDescent="0.2">
      <c r="A43" s="1" t="s">
        <v>578</v>
      </c>
      <c r="B43" s="1">
        <v>1</v>
      </c>
      <c r="C43" s="1">
        <v>1</v>
      </c>
      <c r="D43" s="1">
        <v>154</v>
      </c>
      <c r="E43" s="1">
        <v>52</v>
      </c>
      <c r="F43" s="1">
        <v>1</v>
      </c>
      <c r="G43" s="1">
        <v>1</v>
      </c>
      <c r="H43" s="1">
        <v>1</v>
      </c>
      <c r="I43" s="1">
        <v>1</v>
      </c>
      <c r="J43" s="1">
        <v>3</v>
      </c>
      <c r="K43" s="1">
        <v>1</v>
      </c>
      <c r="M43" s="1">
        <v>4</v>
      </c>
      <c r="N43" s="2">
        <v>12</v>
      </c>
      <c r="O43" s="1">
        <v>2</v>
      </c>
      <c r="P43" s="1">
        <v>1</v>
      </c>
      <c r="Q43" s="1">
        <v>1</v>
      </c>
      <c r="R43" s="1">
        <v>1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1</v>
      </c>
      <c r="Z43" s="1" t="s">
        <v>452</v>
      </c>
      <c r="AA43" s="1">
        <v>26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0</v>
      </c>
      <c r="AH43" s="1">
        <v>0</v>
      </c>
      <c r="AQ43" s="1">
        <v>0</v>
      </c>
      <c r="AR43" s="1">
        <v>1</v>
      </c>
      <c r="AS43" s="1" t="s">
        <v>453</v>
      </c>
      <c r="AT43" s="1">
        <v>1</v>
      </c>
      <c r="AV43" s="1">
        <v>4</v>
      </c>
      <c r="AX43" s="1">
        <v>300000</v>
      </c>
      <c r="AY43" s="1">
        <v>5</v>
      </c>
      <c r="AZ43" s="1">
        <v>5</v>
      </c>
      <c r="BA43" s="1">
        <v>25</v>
      </c>
      <c r="BB43" s="1">
        <v>360000</v>
      </c>
      <c r="BC43" s="1">
        <v>4</v>
      </c>
      <c r="BE43" s="1">
        <v>56500</v>
      </c>
      <c r="BF43" s="1">
        <v>100000</v>
      </c>
      <c r="BG43" s="1">
        <v>2</v>
      </c>
      <c r="BH43" s="1">
        <v>5</v>
      </c>
      <c r="BI43" s="1">
        <v>10</v>
      </c>
      <c r="BJ43" s="1">
        <v>5</v>
      </c>
      <c r="BK43" s="1">
        <v>69231</v>
      </c>
      <c r="BL43" s="1">
        <v>0</v>
      </c>
      <c r="BM43" s="1">
        <v>1</v>
      </c>
      <c r="BN43" s="1">
        <v>200000</v>
      </c>
      <c r="BO43" s="1">
        <v>0</v>
      </c>
      <c r="BW43" s="1">
        <v>1</v>
      </c>
      <c r="BX43" s="1">
        <v>2</v>
      </c>
      <c r="BZ43" s="1">
        <v>2000000</v>
      </c>
      <c r="CA43" s="1">
        <v>1</v>
      </c>
      <c r="CB43" s="1">
        <v>300000</v>
      </c>
      <c r="CC43" s="1">
        <v>4</v>
      </c>
      <c r="CD43" s="1" t="s">
        <v>449</v>
      </c>
      <c r="PS43" s="1">
        <v>69231</v>
      </c>
      <c r="PT43" s="1">
        <v>69231</v>
      </c>
      <c r="PU43" s="1">
        <v>0</v>
      </c>
      <c r="PV43" s="1">
        <v>1</v>
      </c>
      <c r="PW43" s="1">
        <v>0.192308333</v>
      </c>
      <c r="PX43" s="1">
        <f t="shared" si="1"/>
        <v>1.6025694444444443E-2</v>
      </c>
      <c r="PZ43" s="1">
        <v>1</v>
      </c>
      <c r="QE43" s="1" t="s">
        <v>578</v>
      </c>
    </row>
    <row r="44" spans="1:447" x14ac:dyDescent="0.2">
      <c r="A44" s="1" t="s">
        <v>556</v>
      </c>
      <c r="B44" s="1">
        <v>1</v>
      </c>
      <c r="C44" s="1">
        <v>1</v>
      </c>
      <c r="D44" s="1">
        <v>518</v>
      </c>
      <c r="E44" s="1">
        <v>24</v>
      </c>
      <c r="F44" s="1">
        <v>0</v>
      </c>
      <c r="G44" s="1">
        <v>0</v>
      </c>
      <c r="H44" s="1">
        <v>1</v>
      </c>
      <c r="I44" s="1">
        <v>1</v>
      </c>
      <c r="J44" s="1">
        <v>3</v>
      </c>
      <c r="K44" s="1">
        <v>1</v>
      </c>
      <c r="M44" s="1">
        <v>2</v>
      </c>
      <c r="N44" s="2">
        <v>12</v>
      </c>
      <c r="O44" s="1">
        <v>2</v>
      </c>
      <c r="P44" s="1">
        <v>1</v>
      </c>
      <c r="Q44" s="1">
        <v>1</v>
      </c>
      <c r="R44" s="1">
        <v>0</v>
      </c>
      <c r="S44" s="1">
        <v>0</v>
      </c>
      <c r="T44" s="1">
        <v>0</v>
      </c>
      <c r="U44" s="1">
        <v>0</v>
      </c>
      <c r="V44" s="1">
        <v>1</v>
      </c>
      <c r="W44" s="1">
        <v>0</v>
      </c>
      <c r="X44" s="1">
        <v>0</v>
      </c>
      <c r="Y44" s="1">
        <v>0</v>
      </c>
      <c r="AA44" s="1">
        <v>9</v>
      </c>
      <c r="AB44" s="1">
        <v>0</v>
      </c>
      <c r="AC44" s="1">
        <v>1</v>
      </c>
      <c r="AD44" s="1">
        <v>1</v>
      </c>
      <c r="AE44" s="1">
        <v>1</v>
      </c>
      <c r="AF44" s="1">
        <v>0</v>
      </c>
      <c r="AG44" s="1">
        <v>0</v>
      </c>
      <c r="AH44" s="1">
        <v>1</v>
      </c>
      <c r="AI44" s="1">
        <v>0</v>
      </c>
      <c r="AJ44" s="1">
        <v>0</v>
      </c>
      <c r="AK44" s="1">
        <v>1</v>
      </c>
      <c r="AL44" s="1">
        <v>0</v>
      </c>
      <c r="AM44" s="1">
        <v>0</v>
      </c>
      <c r="AN44" s="1">
        <v>0</v>
      </c>
      <c r="AP44" s="1">
        <v>1</v>
      </c>
      <c r="AQ44" s="1">
        <v>1</v>
      </c>
      <c r="AR44" s="1">
        <v>1</v>
      </c>
      <c r="AS44" s="1" t="s">
        <v>557</v>
      </c>
      <c r="AT44" s="1">
        <v>1</v>
      </c>
      <c r="AV44" s="1">
        <v>9</v>
      </c>
      <c r="AX44" s="1">
        <v>450000</v>
      </c>
      <c r="AY44" s="1">
        <v>10</v>
      </c>
      <c r="AZ44" s="1">
        <v>6</v>
      </c>
      <c r="BA44" s="1">
        <v>60</v>
      </c>
      <c r="BB44" s="1">
        <v>750000</v>
      </c>
      <c r="BC44" s="1">
        <v>5</v>
      </c>
      <c r="BE44" s="1">
        <v>260000</v>
      </c>
      <c r="BF44" s="1">
        <v>1260000</v>
      </c>
      <c r="BG44" s="1">
        <v>4</v>
      </c>
      <c r="BH44" s="1">
        <v>5</v>
      </c>
      <c r="BI44" s="1">
        <v>20</v>
      </c>
      <c r="BJ44" s="1">
        <v>3</v>
      </c>
      <c r="BK44" s="1">
        <v>51923</v>
      </c>
      <c r="BL44" s="1">
        <v>0</v>
      </c>
      <c r="BM44" s="1">
        <v>0</v>
      </c>
      <c r="BO44" s="1">
        <v>0</v>
      </c>
      <c r="BW44" s="1">
        <v>1</v>
      </c>
      <c r="BX44" s="1">
        <v>4</v>
      </c>
      <c r="BZ44" s="1">
        <v>12000</v>
      </c>
      <c r="CA44" s="1">
        <v>0</v>
      </c>
      <c r="CC44" s="1">
        <v>2</v>
      </c>
      <c r="CD44" s="1" t="s">
        <v>449</v>
      </c>
      <c r="PS44" s="1">
        <v>51923</v>
      </c>
      <c r="PT44" s="1">
        <v>51923</v>
      </c>
      <c r="PU44" s="1">
        <v>0</v>
      </c>
      <c r="PV44" s="1">
        <v>1</v>
      </c>
      <c r="PW44" s="1">
        <v>6.9230666999999996E-2</v>
      </c>
      <c r="PX44" s="1">
        <f t="shared" si="1"/>
        <v>5.7692222222222225E-3</v>
      </c>
      <c r="PZ44" s="1">
        <v>1</v>
      </c>
      <c r="QE44" s="1" t="s">
        <v>556</v>
      </c>
    </row>
    <row r="45" spans="1:447" x14ac:dyDescent="0.2">
      <c r="A45" s="1" t="s">
        <v>490</v>
      </c>
      <c r="B45" s="1">
        <v>1</v>
      </c>
      <c r="C45" s="1">
        <v>1</v>
      </c>
      <c r="D45" s="1">
        <v>773</v>
      </c>
      <c r="E45" s="1">
        <v>48</v>
      </c>
      <c r="F45" s="1">
        <v>1</v>
      </c>
      <c r="G45" s="1">
        <v>1</v>
      </c>
      <c r="H45" s="1">
        <v>1</v>
      </c>
      <c r="I45" s="1">
        <v>0</v>
      </c>
      <c r="J45" s="1">
        <v>0</v>
      </c>
      <c r="M45" s="1">
        <v>4</v>
      </c>
      <c r="N45" s="2">
        <v>12</v>
      </c>
      <c r="O45" s="1">
        <v>1</v>
      </c>
      <c r="P45" s="1">
        <v>1</v>
      </c>
      <c r="Q45" s="1">
        <v>1</v>
      </c>
      <c r="R45" s="1">
        <v>0</v>
      </c>
      <c r="S45" s="1">
        <v>1</v>
      </c>
      <c r="T45" s="1">
        <v>0</v>
      </c>
      <c r="U45" s="1">
        <v>1</v>
      </c>
      <c r="V45" s="1">
        <v>0</v>
      </c>
      <c r="W45" s="1">
        <v>0</v>
      </c>
      <c r="X45" s="1">
        <v>0</v>
      </c>
      <c r="Y45" s="1">
        <v>0</v>
      </c>
      <c r="AA45" s="1">
        <v>49</v>
      </c>
      <c r="AB45" s="1">
        <v>2</v>
      </c>
      <c r="AC45" s="1">
        <v>1</v>
      </c>
      <c r="AD45" s="1">
        <v>1</v>
      </c>
      <c r="AE45" s="1">
        <v>1</v>
      </c>
      <c r="AF45" s="1">
        <v>1</v>
      </c>
      <c r="AG45" s="1">
        <v>2</v>
      </c>
      <c r="AH45" s="1">
        <v>1</v>
      </c>
      <c r="AI45" s="1">
        <v>0</v>
      </c>
      <c r="AJ45" s="1">
        <v>0</v>
      </c>
      <c r="AK45" s="1">
        <v>0</v>
      </c>
      <c r="AL45" s="1">
        <v>0</v>
      </c>
      <c r="AM45" s="1">
        <v>0</v>
      </c>
      <c r="AN45" s="1">
        <v>0</v>
      </c>
      <c r="AP45" s="1">
        <v>0</v>
      </c>
      <c r="AQ45" s="1">
        <v>0</v>
      </c>
      <c r="AR45" s="1">
        <v>1</v>
      </c>
      <c r="AS45" s="1" t="s">
        <v>491</v>
      </c>
      <c r="AT45" s="1">
        <v>1</v>
      </c>
      <c r="AV45" s="1">
        <v>12</v>
      </c>
      <c r="AW45" s="1" t="s">
        <v>492</v>
      </c>
      <c r="AX45" s="1">
        <v>600000</v>
      </c>
      <c r="AY45" s="1">
        <v>12</v>
      </c>
      <c r="AZ45" s="1">
        <v>4</v>
      </c>
      <c r="BA45" s="1">
        <v>48</v>
      </c>
      <c r="BB45" s="1">
        <v>2100000</v>
      </c>
      <c r="BC45" s="1">
        <v>12</v>
      </c>
      <c r="BD45" s="1" t="s">
        <v>493</v>
      </c>
      <c r="BE45" s="1">
        <v>300000</v>
      </c>
      <c r="BF45" s="1">
        <v>300000</v>
      </c>
      <c r="BG45" s="1">
        <v>10</v>
      </c>
      <c r="BH45" s="1">
        <v>2</v>
      </c>
      <c r="BI45" s="1">
        <v>20</v>
      </c>
      <c r="BJ45" s="1">
        <v>1</v>
      </c>
      <c r="BK45" s="1">
        <v>34615</v>
      </c>
      <c r="BL45" s="1">
        <v>0</v>
      </c>
      <c r="BM45" s="1">
        <v>0</v>
      </c>
      <c r="BO45" s="1">
        <v>1</v>
      </c>
      <c r="BP45" s="1">
        <v>70000</v>
      </c>
      <c r="BQ45" s="1">
        <v>1</v>
      </c>
      <c r="BT45" s="1">
        <v>1</v>
      </c>
      <c r="BU45" s="1">
        <v>1</v>
      </c>
      <c r="BV45" s="1">
        <v>25000</v>
      </c>
      <c r="BW45" s="1">
        <v>0</v>
      </c>
      <c r="CC45" s="1">
        <v>3</v>
      </c>
      <c r="CD45" s="1" t="s">
        <v>449</v>
      </c>
      <c r="CE45" s="1">
        <v>1</v>
      </c>
      <c r="CF45" s="1">
        <v>1</v>
      </c>
      <c r="CH45" s="1">
        <v>48</v>
      </c>
      <c r="CI45" s="1">
        <v>180</v>
      </c>
      <c r="CJ45" s="1">
        <v>3</v>
      </c>
      <c r="CK45" s="1">
        <v>8</v>
      </c>
      <c r="CL45" s="1">
        <v>11</v>
      </c>
      <c r="CM45" s="1">
        <v>0</v>
      </c>
      <c r="CN45" s="1">
        <v>7000</v>
      </c>
      <c r="CO45" s="1">
        <v>0</v>
      </c>
      <c r="CP45" s="1">
        <v>0</v>
      </c>
      <c r="CQ45" s="1">
        <v>0</v>
      </c>
      <c r="CR45" s="1">
        <v>0</v>
      </c>
      <c r="CS45" s="1">
        <v>0</v>
      </c>
      <c r="CT45" s="1">
        <v>0</v>
      </c>
      <c r="CU45" s="1">
        <v>0</v>
      </c>
      <c r="CV45" s="1">
        <v>0</v>
      </c>
      <c r="CW45" s="1">
        <v>7000</v>
      </c>
      <c r="CX45" s="1">
        <v>0</v>
      </c>
      <c r="CY45" s="1">
        <v>0</v>
      </c>
      <c r="CZ45" s="1">
        <v>20000</v>
      </c>
      <c r="DA45" s="1">
        <v>0</v>
      </c>
      <c r="DB45" s="1">
        <v>7000</v>
      </c>
      <c r="DC45" s="1">
        <v>7000</v>
      </c>
      <c r="DE45" s="1">
        <v>0</v>
      </c>
      <c r="DG45" s="1">
        <v>7000</v>
      </c>
      <c r="DI45" s="1">
        <v>27000</v>
      </c>
      <c r="DJ45" s="1">
        <v>27000</v>
      </c>
      <c r="DL45" s="1" t="s">
        <v>449</v>
      </c>
      <c r="DM45" s="1">
        <v>1</v>
      </c>
      <c r="DN45" s="1">
        <v>1</v>
      </c>
      <c r="DP45" s="1">
        <v>52</v>
      </c>
      <c r="DQ45" s="1">
        <v>180</v>
      </c>
      <c r="DR45" s="1">
        <v>3</v>
      </c>
      <c r="DS45" s="1">
        <v>3</v>
      </c>
      <c r="DT45" s="1">
        <v>6</v>
      </c>
      <c r="DU45" s="1">
        <v>0</v>
      </c>
      <c r="DV45" s="1">
        <v>4000</v>
      </c>
      <c r="DW45" s="1">
        <v>0</v>
      </c>
      <c r="DX45" s="1">
        <v>0</v>
      </c>
      <c r="DY45" s="1">
        <v>0</v>
      </c>
      <c r="DZ45" s="1">
        <v>0</v>
      </c>
      <c r="EA45" s="1">
        <v>0</v>
      </c>
      <c r="EB45" s="1">
        <v>0</v>
      </c>
      <c r="EC45" s="1">
        <v>0</v>
      </c>
      <c r="ED45" s="1">
        <v>0</v>
      </c>
      <c r="EE45" s="1">
        <v>4000</v>
      </c>
      <c r="EF45" s="1">
        <v>0</v>
      </c>
      <c r="EG45" s="1">
        <v>0</v>
      </c>
      <c r="EH45" s="1">
        <v>20000</v>
      </c>
      <c r="EI45" s="1">
        <v>0</v>
      </c>
      <c r="EJ45" s="1">
        <v>4000</v>
      </c>
      <c r="EK45" s="1">
        <v>4000</v>
      </c>
      <c r="EM45" s="1">
        <v>0</v>
      </c>
      <c r="EO45" s="1">
        <v>4000</v>
      </c>
      <c r="EQ45" s="1">
        <v>24000</v>
      </c>
      <c r="ER45" s="1">
        <v>24000</v>
      </c>
      <c r="ET45" s="1" t="s">
        <v>449</v>
      </c>
      <c r="PG45" s="1">
        <v>0</v>
      </c>
      <c r="PH45" s="1">
        <v>0</v>
      </c>
      <c r="PI45" s="1">
        <v>11000</v>
      </c>
      <c r="PJ45" s="1">
        <v>11000</v>
      </c>
      <c r="PK45" s="1">
        <v>40000</v>
      </c>
      <c r="PL45" s="1">
        <v>51000</v>
      </c>
      <c r="PM45" s="1">
        <v>0.21568627500000001</v>
      </c>
      <c r="PN45" s="1">
        <v>0.78431372499999996</v>
      </c>
      <c r="PO45" s="1">
        <v>0</v>
      </c>
      <c r="PQ45" s="1">
        <v>0</v>
      </c>
      <c r="PR45" s="1">
        <v>2.4285714E-2</v>
      </c>
      <c r="PS45" s="1">
        <v>34615</v>
      </c>
      <c r="PT45" s="1">
        <v>45615</v>
      </c>
      <c r="PU45" s="1">
        <v>0.241148745</v>
      </c>
      <c r="PV45" s="1">
        <v>0.75885125499999995</v>
      </c>
      <c r="PW45" s="1">
        <v>2.1721429E-2</v>
      </c>
      <c r="PX45" s="1">
        <f t="shared" si="1"/>
        <v>1.8101190476190476E-3</v>
      </c>
      <c r="PZ45" s="1">
        <v>1</v>
      </c>
      <c r="QE45" s="1" t="s">
        <v>490</v>
      </c>
    </row>
    <row r="46" spans="1:447" x14ac:dyDescent="0.2">
      <c r="A46" s="1" t="s">
        <v>526</v>
      </c>
      <c r="B46" s="1">
        <v>1</v>
      </c>
      <c r="C46" s="1">
        <v>1</v>
      </c>
      <c r="D46" s="1">
        <v>3</v>
      </c>
      <c r="E46" s="1">
        <v>24</v>
      </c>
      <c r="F46" s="1">
        <v>1</v>
      </c>
      <c r="G46" s="1">
        <v>0</v>
      </c>
      <c r="H46" s="1">
        <v>1</v>
      </c>
      <c r="I46" s="1">
        <v>1</v>
      </c>
      <c r="J46" s="1">
        <v>3</v>
      </c>
      <c r="K46" s="1" t="s">
        <v>445</v>
      </c>
      <c r="M46" s="1">
        <v>1</v>
      </c>
      <c r="N46" s="2">
        <v>12</v>
      </c>
      <c r="O46" s="1">
        <v>2</v>
      </c>
      <c r="P46" s="1">
        <v>1</v>
      </c>
      <c r="Q46" s="1">
        <v>1</v>
      </c>
      <c r="R46" s="1">
        <v>0</v>
      </c>
      <c r="S46" s="1">
        <v>0</v>
      </c>
      <c r="T46" s="1">
        <v>0</v>
      </c>
      <c r="U46" s="1">
        <v>1</v>
      </c>
      <c r="V46" s="1">
        <v>1</v>
      </c>
      <c r="W46" s="1">
        <v>0</v>
      </c>
      <c r="X46" s="1">
        <v>0</v>
      </c>
      <c r="Y46" s="1">
        <v>1</v>
      </c>
      <c r="Z46" s="1" t="s">
        <v>518</v>
      </c>
      <c r="AA46" s="1">
        <v>1</v>
      </c>
      <c r="AB46" s="1">
        <v>0</v>
      </c>
      <c r="AC46" s="1">
        <v>1</v>
      </c>
      <c r="AD46" s="1">
        <v>0</v>
      </c>
      <c r="AE46" s="1">
        <v>0</v>
      </c>
      <c r="AF46" s="1">
        <v>1</v>
      </c>
      <c r="AG46" s="1">
        <v>1</v>
      </c>
      <c r="AH46" s="1">
        <v>1</v>
      </c>
      <c r="AI46" s="1">
        <v>0</v>
      </c>
      <c r="AJ46" s="1">
        <v>1</v>
      </c>
      <c r="AK46" s="1">
        <v>1</v>
      </c>
      <c r="AL46" s="1">
        <v>0</v>
      </c>
      <c r="AM46" s="1">
        <v>0</v>
      </c>
      <c r="AN46" s="1">
        <v>0</v>
      </c>
      <c r="AP46" s="1">
        <v>2</v>
      </c>
      <c r="AQ46" s="1">
        <v>1</v>
      </c>
      <c r="AR46" s="1">
        <v>0</v>
      </c>
      <c r="AU46" s="1" t="s">
        <v>521</v>
      </c>
      <c r="AV46" s="1">
        <v>9</v>
      </c>
      <c r="AX46" s="1">
        <v>200000</v>
      </c>
      <c r="AY46" s="1">
        <v>10</v>
      </c>
      <c r="AZ46" s="1">
        <v>5</v>
      </c>
      <c r="BA46" s="1">
        <v>50</v>
      </c>
      <c r="BB46" s="1">
        <v>1000000</v>
      </c>
      <c r="BC46" s="1">
        <v>0</v>
      </c>
      <c r="BE46" s="1">
        <v>0</v>
      </c>
      <c r="BF46" s="1">
        <v>0</v>
      </c>
      <c r="BG46" s="1">
        <v>0</v>
      </c>
      <c r="BH46" s="1">
        <v>0</v>
      </c>
      <c r="BI46" s="1">
        <v>0</v>
      </c>
      <c r="BJ46" s="1">
        <v>0</v>
      </c>
      <c r="BK46" s="1">
        <v>0</v>
      </c>
      <c r="BL46" s="1">
        <v>0</v>
      </c>
      <c r="BM46" s="1">
        <v>0</v>
      </c>
      <c r="BO46" s="1">
        <v>0</v>
      </c>
      <c r="BW46" s="1">
        <v>0</v>
      </c>
      <c r="CC46" s="1">
        <v>1</v>
      </c>
      <c r="CD46" s="1" t="s">
        <v>449</v>
      </c>
      <c r="CE46" s="1">
        <v>1</v>
      </c>
      <c r="CF46" s="1">
        <v>8</v>
      </c>
      <c r="CH46" s="1">
        <v>1</v>
      </c>
      <c r="CI46" s="1">
        <v>60</v>
      </c>
      <c r="CJ46" s="1">
        <v>1</v>
      </c>
      <c r="CK46" s="1">
        <v>2</v>
      </c>
      <c r="CL46" s="1">
        <v>3</v>
      </c>
      <c r="CM46" s="1">
        <v>0</v>
      </c>
      <c r="CN46" s="1">
        <v>5000</v>
      </c>
      <c r="CO46" s="1">
        <v>0</v>
      </c>
      <c r="CP46" s="1">
        <v>0</v>
      </c>
      <c r="CQ46" s="1">
        <v>0</v>
      </c>
      <c r="CR46" s="1">
        <v>0</v>
      </c>
      <c r="CS46" s="1">
        <v>0</v>
      </c>
      <c r="CT46" s="1">
        <v>0</v>
      </c>
      <c r="CU46" s="1">
        <v>0</v>
      </c>
      <c r="CV46" s="1">
        <v>5000</v>
      </c>
      <c r="CW46" s="1">
        <v>0</v>
      </c>
      <c r="CX46" s="1">
        <v>0</v>
      </c>
      <c r="CY46" s="1">
        <v>0</v>
      </c>
      <c r="CZ46" s="1">
        <v>0</v>
      </c>
      <c r="DA46" s="1">
        <v>0</v>
      </c>
      <c r="DB46" s="1">
        <v>5000</v>
      </c>
      <c r="DC46" s="1">
        <v>5000</v>
      </c>
      <c r="DE46" s="1">
        <v>0</v>
      </c>
      <c r="DG46" s="1">
        <v>5000</v>
      </c>
      <c r="DI46" s="1">
        <v>5000</v>
      </c>
      <c r="DJ46" s="1">
        <v>5000</v>
      </c>
      <c r="DL46" s="1" t="s">
        <v>449</v>
      </c>
      <c r="PG46" s="1">
        <v>0</v>
      </c>
      <c r="PH46" s="1">
        <v>0</v>
      </c>
      <c r="PI46" s="1">
        <v>5000</v>
      </c>
      <c r="PJ46" s="1">
        <v>5000</v>
      </c>
      <c r="PK46" s="1">
        <v>0</v>
      </c>
      <c r="PL46" s="1">
        <v>5000</v>
      </c>
      <c r="PM46" s="1">
        <v>1</v>
      </c>
      <c r="PN46" s="1">
        <v>0</v>
      </c>
      <c r="PO46" s="1">
        <v>0</v>
      </c>
      <c r="PQ46" s="1">
        <v>0</v>
      </c>
      <c r="PR46" s="1">
        <v>5.0000000000000001E-3</v>
      </c>
      <c r="PS46" s="1">
        <v>0</v>
      </c>
      <c r="PT46" s="1">
        <v>5000</v>
      </c>
      <c r="PU46" s="1">
        <v>1</v>
      </c>
      <c r="PV46" s="1">
        <v>0</v>
      </c>
      <c r="PW46" s="1">
        <v>5.0000000000000001E-3</v>
      </c>
      <c r="PX46" s="1">
        <f t="shared" si="1"/>
        <v>4.1666666666666669E-4</v>
      </c>
      <c r="PZ46" s="1">
        <v>1</v>
      </c>
      <c r="QE46" s="1" t="s">
        <v>526</v>
      </c>
    </row>
    <row r="47" spans="1:447" x14ac:dyDescent="0.2">
      <c r="A47" s="1" t="s">
        <v>552</v>
      </c>
      <c r="B47" s="1">
        <v>1</v>
      </c>
      <c r="C47" s="1">
        <v>2</v>
      </c>
      <c r="D47" s="1">
        <v>571</v>
      </c>
      <c r="E47" s="1">
        <v>25</v>
      </c>
      <c r="F47" s="1">
        <v>0</v>
      </c>
      <c r="G47" s="1">
        <v>1</v>
      </c>
      <c r="H47" s="1">
        <v>1</v>
      </c>
      <c r="I47" s="1">
        <v>0</v>
      </c>
      <c r="J47" s="1">
        <v>0</v>
      </c>
      <c r="M47" s="1">
        <v>1</v>
      </c>
      <c r="N47" s="2">
        <v>12</v>
      </c>
      <c r="O47" s="1">
        <v>2</v>
      </c>
      <c r="P47" s="1">
        <v>0</v>
      </c>
      <c r="Q47" s="1">
        <v>1</v>
      </c>
      <c r="R47" s="1">
        <v>0</v>
      </c>
      <c r="S47" s="1">
        <v>0</v>
      </c>
      <c r="T47" s="1">
        <v>0</v>
      </c>
      <c r="U47" s="1">
        <v>0</v>
      </c>
      <c r="V47" s="1">
        <v>1</v>
      </c>
      <c r="W47" s="1">
        <v>1</v>
      </c>
      <c r="X47" s="1">
        <v>0</v>
      </c>
      <c r="Y47" s="1">
        <v>0</v>
      </c>
      <c r="AA47" s="1">
        <v>1</v>
      </c>
      <c r="AB47" s="1">
        <v>0</v>
      </c>
      <c r="AC47" s="1">
        <v>1</v>
      </c>
      <c r="AD47" s="1">
        <v>0</v>
      </c>
      <c r="AE47" s="1">
        <v>0</v>
      </c>
      <c r="AF47" s="1">
        <v>0</v>
      </c>
      <c r="AG47" s="1">
        <v>0</v>
      </c>
      <c r="AH47" s="1">
        <v>0</v>
      </c>
      <c r="AQ47" s="1">
        <v>0</v>
      </c>
      <c r="AR47" s="1">
        <v>0</v>
      </c>
      <c r="AU47" s="1" t="s">
        <v>553</v>
      </c>
      <c r="AV47" s="1">
        <v>9</v>
      </c>
      <c r="AX47" s="1">
        <v>800000</v>
      </c>
      <c r="AY47" s="1">
        <v>4</v>
      </c>
      <c r="AZ47" s="1">
        <v>3</v>
      </c>
      <c r="BA47" s="1">
        <v>12</v>
      </c>
      <c r="BB47" s="1">
        <v>1200000</v>
      </c>
      <c r="BC47" s="1">
        <v>9</v>
      </c>
      <c r="BE47" s="1">
        <v>500000</v>
      </c>
      <c r="BF47" s="1">
        <v>500000</v>
      </c>
      <c r="BG47" s="1">
        <v>5</v>
      </c>
      <c r="BH47" s="1">
        <v>1</v>
      </c>
      <c r="BI47" s="1">
        <v>5</v>
      </c>
      <c r="BJ47" s="1">
        <v>0</v>
      </c>
      <c r="BK47" s="1">
        <v>0</v>
      </c>
      <c r="BL47" s="1">
        <v>0</v>
      </c>
      <c r="BM47" s="1">
        <v>0</v>
      </c>
      <c r="BO47" s="1">
        <v>0</v>
      </c>
      <c r="BW47" s="1">
        <v>0</v>
      </c>
      <c r="CC47" s="1">
        <v>0</v>
      </c>
      <c r="CD47" s="1" t="s">
        <v>449</v>
      </c>
      <c r="PS47" s="1">
        <v>0</v>
      </c>
      <c r="PT47" s="1">
        <v>0</v>
      </c>
      <c r="PW47" s="1">
        <v>0</v>
      </c>
      <c r="PX47" s="1">
        <f t="shared" si="1"/>
        <v>0</v>
      </c>
      <c r="PZ47" s="1">
        <v>1</v>
      </c>
      <c r="QE47" s="1" t="s">
        <v>552</v>
      </c>
    </row>
    <row r="48" spans="1:447" x14ac:dyDescent="0.2">
      <c r="A48" s="1" t="s">
        <v>561</v>
      </c>
      <c r="B48" s="1">
        <v>1</v>
      </c>
      <c r="C48" s="1">
        <v>2</v>
      </c>
      <c r="D48" s="1">
        <v>999</v>
      </c>
      <c r="E48" s="1">
        <v>42</v>
      </c>
      <c r="F48" s="1">
        <v>1</v>
      </c>
      <c r="G48" s="1">
        <v>0</v>
      </c>
      <c r="H48" s="1">
        <v>0</v>
      </c>
      <c r="M48" s="1">
        <v>2</v>
      </c>
      <c r="N48" s="2">
        <v>12</v>
      </c>
      <c r="O48" s="1">
        <v>2</v>
      </c>
      <c r="AE48" s="1">
        <v>1</v>
      </c>
      <c r="AQ48" s="1">
        <v>0</v>
      </c>
      <c r="AR48" s="1">
        <v>0</v>
      </c>
      <c r="PZ48" s="1">
        <v>1</v>
      </c>
      <c r="QE48" s="1" t="s">
        <v>561</v>
      </c>
    </row>
    <row r="49" spans="1:447" x14ac:dyDescent="0.2">
      <c r="A49" s="1" t="s">
        <v>575</v>
      </c>
      <c r="B49" s="1">
        <v>1</v>
      </c>
      <c r="C49" s="1">
        <v>2</v>
      </c>
      <c r="D49" s="1">
        <v>723</v>
      </c>
      <c r="E49" s="1">
        <v>37</v>
      </c>
      <c r="F49" s="1">
        <v>1</v>
      </c>
      <c r="G49" s="1">
        <v>1</v>
      </c>
      <c r="H49" s="1">
        <v>0</v>
      </c>
      <c r="M49" s="1">
        <v>3</v>
      </c>
      <c r="N49" s="2">
        <v>12</v>
      </c>
      <c r="O49" s="1">
        <v>2</v>
      </c>
      <c r="AE49" s="1">
        <v>1</v>
      </c>
      <c r="AQ49" s="1">
        <v>0</v>
      </c>
      <c r="AR49" s="1">
        <v>1</v>
      </c>
      <c r="AS49" s="1" t="s">
        <v>576</v>
      </c>
      <c r="PZ49" s="1">
        <v>0</v>
      </c>
      <c r="QA49" s="1">
        <v>29</v>
      </c>
      <c r="QC49" s="1">
        <v>4</v>
      </c>
      <c r="QE49" s="1" t="s">
        <v>575</v>
      </c>
    </row>
    <row r="50" spans="1:447" x14ac:dyDescent="0.2">
      <c r="A50" s="1" t="s">
        <v>465</v>
      </c>
      <c r="B50" s="1">
        <v>1</v>
      </c>
      <c r="C50" s="1">
        <v>1</v>
      </c>
      <c r="D50" s="1">
        <v>957</v>
      </c>
      <c r="E50" s="1">
        <v>85</v>
      </c>
      <c r="F50" s="1">
        <v>1</v>
      </c>
      <c r="G50" s="1">
        <v>1</v>
      </c>
      <c r="H50" s="1">
        <v>1</v>
      </c>
      <c r="I50" s="1">
        <v>0</v>
      </c>
      <c r="J50" s="1">
        <v>6</v>
      </c>
      <c r="K50" s="1" t="s">
        <v>466</v>
      </c>
      <c r="M50" s="1">
        <v>3</v>
      </c>
      <c r="N50" s="2">
        <v>13</v>
      </c>
      <c r="O50" s="1">
        <v>2</v>
      </c>
      <c r="P50" s="1">
        <v>1</v>
      </c>
      <c r="Q50" s="1">
        <v>1</v>
      </c>
      <c r="R50" s="1">
        <v>1</v>
      </c>
      <c r="S50" s="1">
        <v>0</v>
      </c>
      <c r="T50" s="1">
        <v>0</v>
      </c>
      <c r="U50" s="1">
        <v>0</v>
      </c>
      <c r="V50" s="1">
        <v>1</v>
      </c>
      <c r="W50" s="1">
        <v>0</v>
      </c>
      <c r="X50" s="1">
        <v>0</v>
      </c>
      <c r="Y50" s="1">
        <v>0</v>
      </c>
      <c r="AA50" s="1">
        <v>46</v>
      </c>
      <c r="AB50" s="1">
        <v>2</v>
      </c>
      <c r="AC50" s="1">
        <v>1</v>
      </c>
      <c r="AD50" s="1">
        <v>0</v>
      </c>
      <c r="AE50" s="1">
        <v>0</v>
      </c>
      <c r="AF50" s="1">
        <v>1</v>
      </c>
      <c r="AG50" s="1">
        <v>4</v>
      </c>
      <c r="AH50" s="1">
        <v>1</v>
      </c>
      <c r="AI50" s="1">
        <v>0</v>
      </c>
      <c r="AJ50" s="1">
        <v>1</v>
      </c>
      <c r="AK50" s="1">
        <v>1</v>
      </c>
      <c r="AL50" s="1">
        <v>0</v>
      </c>
      <c r="AM50" s="1">
        <v>0</v>
      </c>
      <c r="AN50" s="1">
        <v>0</v>
      </c>
      <c r="AP50" s="1">
        <v>2</v>
      </c>
      <c r="AQ50" s="1">
        <v>1</v>
      </c>
      <c r="AR50" s="1">
        <v>1</v>
      </c>
      <c r="AS50" s="1" t="s">
        <v>467</v>
      </c>
      <c r="AT50" s="1">
        <v>1</v>
      </c>
      <c r="AV50" s="1">
        <v>4</v>
      </c>
      <c r="AX50" s="1">
        <v>50000</v>
      </c>
      <c r="AY50" s="1">
        <v>5</v>
      </c>
      <c r="AZ50" s="1">
        <v>3</v>
      </c>
      <c r="BA50" s="1">
        <v>15</v>
      </c>
      <c r="BB50" s="1">
        <v>50000</v>
      </c>
      <c r="BC50" s="1">
        <v>4</v>
      </c>
      <c r="BE50" s="1">
        <v>0</v>
      </c>
      <c r="BF50" s="1">
        <v>250000</v>
      </c>
      <c r="BG50" s="1">
        <v>0</v>
      </c>
      <c r="BH50" s="1">
        <v>0</v>
      </c>
      <c r="BI50" s="1">
        <v>0</v>
      </c>
      <c r="BJ50" s="1">
        <v>280</v>
      </c>
      <c r="BK50" s="1">
        <v>1076923</v>
      </c>
      <c r="BL50" s="1">
        <v>0</v>
      </c>
      <c r="BM50" s="1">
        <v>0</v>
      </c>
      <c r="BO50" s="1">
        <v>0</v>
      </c>
      <c r="BW50" s="1">
        <v>1</v>
      </c>
      <c r="BX50" s="1" t="s">
        <v>468</v>
      </c>
      <c r="BY50" s="1" t="s">
        <v>469</v>
      </c>
      <c r="BZ50" s="1">
        <v>760000</v>
      </c>
      <c r="CA50" s="1">
        <v>0</v>
      </c>
      <c r="CC50" s="1">
        <v>3</v>
      </c>
      <c r="CD50" s="1" t="s">
        <v>449</v>
      </c>
      <c r="CE50" s="1">
        <v>1</v>
      </c>
      <c r="CF50" s="1">
        <v>2</v>
      </c>
      <c r="CH50" s="1">
        <v>4</v>
      </c>
      <c r="CI50" s="1">
        <v>60</v>
      </c>
      <c r="CJ50" s="1">
        <v>1</v>
      </c>
      <c r="CK50" s="1">
        <v>3</v>
      </c>
      <c r="CL50" s="1">
        <v>4</v>
      </c>
      <c r="CM50" s="1">
        <v>1</v>
      </c>
      <c r="CN50" s="1">
        <v>30000</v>
      </c>
      <c r="CO50" s="1">
        <v>0</v>
      </c>
      <c r="CP50" s="1">
        <v>0</v>
      </c>
      <c r="CQ50" s="1">
        <v>0</v>
      </c>
      <c r="CR50" s="1">
        <v>0</v>
      </c>
      <c r="CS50" s="1">
        <v>0</v>
      </c>
      <c r="CT50" s="1">
        <v>30000</v>
      </c>
      <c r="CU50" s="1">
        <v>0</v>
      </c>
      <c r="CV50" s="1">
        <v>2500</v>
      </c>
      <c r="CW50" s="1">
        <v>0</v>
      </c>
      <c r="CX50" s="1">
        <v>0</v>
      </c>
      <c r="CY50" s="1">
        <v>0</v>
      </c>
      <c r="CZ50" s="1">
        <v>0</v>
      </c>
      <c r="DA50" s="1">
        <v>30000</v>
      </c>
      <c r="DB50" s="1">
        <v>2500</v>
      </c>
      <c r="DC50" s="1">
        <v>32500</v>
      </c>
      <c r="DD50" s="1">
        <v>1</v>
      </c>
      <c r="DE50" s="1">
        <v>0.92307692299999999</v>
      </c>
      <c r="DF50" s="1">
        <v>32500</v>
      </c>
      <c r="DH50" s="1">
        <v>32500</v>
      </c>
      <c r="DJ50" s="1">
        <v>32500</v>
      </c>
      <c r="DK50" s="1" t="s">
        <v>449</v>
      </c>
      <c r="DM50" s="1">
        <v>1</v>
      </c>
      <c r="DN50" s="1">
        <v>1</v>
      </c>
      <c r="DP50" s="1">
        <v>24</v>
      </c>
      <c r="DQ50" s="1">
        <v>60</v>
      </c>
      <c r="DR50" s="1">
        <v>1</v>
      </c>
      <c r="DS50" s="1">
        <v>1</v>
      </c>
      <c r="DT50" s="1">
        <v>2</v>
      </c>
      <c r="DU50" s="1">
        <v>1</v>
      </c>
      <c r="DV50" s="1">
        <v>40000</v>
      </c>
      <c r="DW50" s="1">
        <v>0</v>
      </c>
      <c r="DX50" s="1">
        <v>0</v>
      </c>
      <c r="DY50" s="1">
        <v>0</v>
      </c>
      <c r="DZ50" s="1">
        <v>0</v>
      </c>
      <c r="EA50" s="1">
        <v>0</v>
      </c>
      <c r="EB50" s="1">
        <v>30000</v>
      </c>
      <c r="EC50" s="1">
        <v>0</v>
      </c>
      <c r="ED50" s="1">
        <v>10000</v>
      </c>
      <c r="EE50" s="1">
        <v>0</v>
      </c>
      <c r="EF50" s="1">
        <v>0</v>
      </c>
      <c r="EG50" s="1">
        <v>0</v>
      </c>
      <c r="EH50" s="1">
        <v>0</v>
      </c>
      <c r="EI50" s="1">
        <v>30000</v>
      </c>
      <c r="EJ50" s="1">
        <v>10000</v>
      </c>
      <c r="EK50" s="1">
        <v>40000</v>
      </c>
      <c r="EL50" s="1">
        <v>1</v>
      </c>
      <c r="EM50" s="1">
        <v>0.75</v>
      </c>
      <c r="EN50" s="1">
        <v>40000</v>
      </c>
      <c r="EP50" s="1">
        <v>40000</v>
      </c>
      <c r="ER50" s="1">
        <v>40000</v>
      </c>
      <c r="ES50" s="1" t="s">
        <v>449</v>
      </c>
      <c r="EU50" s="1">
        <v>1</v>
      </c>
      <c r="EV50" s="1">
        <v>1</v>
      </c>
      <c r="EX50" s="1">
        <v>46</v>
      </c>
      <c r="EY50" s="1">
        <v>90</v>
      </c>
      <c r="EZ50" s="1">
        <v>1.5</v>
      </c>
      <c r="FA50" s="1">
        <v>1</v>
      </c>
      <c r="FB50" s="1">
        <v>2.5</v>
      </c>
      <c r="FC50" s="1">
        <v>1</v>
      </c>
      <c r="FD50" s="1">
        <v>18000</v>
      </c>
      <c r="FE50" s="1">
        <v>0</v>
      </c>
      <c r="FF50" s="1">
        <v>0</v>
      </c>
      <c r="FG50" s="1">
        <v>0</v>
      </c>
      <c r="FH50" s="1">
        <v>0</v>
      </c>
      <c r="FI50" s="1">
        <v>0</v>
      </c>
      <c r="FJ50" s="1">
        <v>8000</v>
      </c>
      <c r="FK50" s="1">
        <v>0</v>
      </c>
      <c r="FL50" s="1">
        <v>10000</v>
      </c>
      <c r="FM50" s="1">
        <v>0</v>
      </c>
      <c r="FN50" s="1">
        <v>0</v>
      </c>
      <c r="FO50" s="1">
        <v>0</v>
      </c>
      <c r="FP50" s="1">
        <v>0</v>
      </c>
      <c r="FQ50" s="1">
        <v>8000</v>
      </c>
      <c r="FR50" s="1">
        <v>10000</v>
      </c>
      <c r="FS50" s="1">
        <v>18000</v>
      </c>
      <c r="FT50" s="1">
        <v>1</v>
      </c>
      <c r="FU50" s="1">
        <v>0.44444444399999999</v>
      </c>
      <c r="FV50" s="1">
        <v>18000</v>
      </c>
      <c r="FX50" s="1">
        <v>18000</v>
      </c>
      <c r="FZ50" s="1">
        <v>18000</v>
      </c>
      <c r="GA50" s="1" t="s">
        <v>449</v>
      </c>
      <c r="GC50" s="1">
        <v>1</v>
      </c>
      <c r="GD50" s="1">
        <v>8</v>
      </c>
      <c r="GF50" s="1">
        <v>47</v>
      </c>
      <c r="GG50" s="1">
        <v>15</v>
      </c>
      <c r="GH50" s="1">
        <v>0.25</v>
      </c>
      <c r="GI50" s="1">
        <v>1</v>
      </c>
      <c r="GJ50" s="1">
        <v>1.25</v>
      </c>
      <c r="GK50" s="1">
        <v>1</v>
      </c>
      <c r="GL50" s="1">
        <v>20000</v>
      </c>
      <c r="GM50" s="1">
        <v>0</v>
      </c>
      <c r="GN50" s="1">
        <v>0</v>
      </c>
      <c r="GO50" s="1">
        <v>0</v>
      </c>
      <c r="GP50" s="1">
        <v>0</v>
      </c>
      <c r="GQ50" s="1">
        <v>0</v>
      </c>
      <c r="GR50" s="1">
        <v>15000</v>
      </c>
      <c r="GS50" s="1">
        <v>0</v>
      </c>
      <c r="GT50" s="1">
        <v>500</v>
      </c>
      <c r="GU50" s="1">
        <v>0</v>
      </c>
      <c r="GV50" s="1">
        <v>0</v>
      </c>
      <c r="GW50" s="1">
        <v>0</v>
      </c>
      <c r="GX50" s="1">
        <v>0</v>
      </c>
      <c r="GY50" s="1">
        <v>15000</v>
      </c>
      <c r="GZ50" s="1">
        <v>500</v>
      </c>
      <c r="HA50" s="1">
        <v>15500</v>
      </c>
      <c r="HB50" s="1">
        <v>1</v>
      </c>
      <c r="HC50" s="1">
        <v>0.96774193500000005</v>
      </c>
      <c r="HD50" s="1">
        <v>15500</v>
      </c>
      <c r="HF50" s="1">
        <v>15500</v>
      </c>
      <c r="HH50" s="1">
        <v>15500</v>
      </c>
      <c r="HI50" s="1" t="s">
        <v>449</v>
      </c>
      <c r="PG50" s="1">
        <v>83000</v>
      </c>
      <c r="PH50" s="1">
        <v>83000</v>
      </c>
      <c r="PI50" s="1">
        <v>23000</v>
      </c>
      <c r="PJ50" s="1">
        <v>106000</v>
      </c>
      <c r="PK50" s="1">
        <v>0</v>
      </c>
      <c r="PL50" s="1">
        <v>106000</v>
      </c>
      <c r="PM50" s="1">
        <v>1</v>
      </c>
      <c r="PN50" s="1">
        <v>0</v>
      </c>
      <c r="PO50" s="1">
        <v>0.78301886799999998</v>
      </c>
      <c r="PP50" s="1">
        <v>1</v>
      </c>
      <c r="PQ50" s="1">
        <v>0.78301886799999998</v>
      </c>
      <c r="PR50" s="1">
        <v>2.12</v>
      </c>
      <c r="PS50" s="1">
        <v>1076923</v>
      </c>
      <c r="PT50" s="1">
        <v>1182923</v>
      </c>
      <c r="PU50" s="1">
        <v>8.9608537000000002E-2</v>
      </c>
      <c r="PV50" s="1">
        <v>0.91039146299999996</v>
      </c>
      <c r="PW50" s="1">
        <v>23.658460000000002</v>
      </c>
      <c r="PX50" s="1">
        <f t="shared" ref="PX50:PX57" si="2">PT50/(BB50*12)</f>
        <v>1.9715383333333334</v>
      </c>
      <c r="PZ50" s="1">
        <v>1</v>
      </c>
      <c r="QE50" s="1" t="s">
        <v>465</v>
      </c>
    </row>
    <row r="51" spans="1:447" x14ac:dyDescent="0.2">
      <c r="A51" s="1" t="s">
        <v>488</v>
      </c>
      <c r="B51" s="1">
        <v>1</v>
      </c>
      <c r="C51" s="1">
        <v>1</v>
      </c>
      <c r="D51" s="1">
        <v>734</v>
      </c>
      <c r="E51" s="1">
        <v>34</v>
      </c>
      <c r="F51" s="1">
        <v>1</v>
      </c>
      <c r="G51" s="1">
        <v>0</v>
      </c>
      <c r="H51" s="1">
        <v>1</v>
      </c>
      <c r="I51" s="1">
        <v>1</v>
      </c>
      <c r="J51" s="1">
        <v>2</v>
      </c>
      <c r="K51" s="1">
        <v>1</v>
      </c>
      <c r="M51" s="1">
        <v>1</v>
      </c>
      <c r="N51" s="2">
        <v>13</v>
      </c>
      <c r="O51" s="1">
        <v>1</v>
      </c>
      <c r="P51" s="1">
        <v>1</v>
      </c>
      <c r="Q51" s="1">
        <v>1</v>
      </c>
      <c r="R51" s="1">
        <v>0</v>
      </c>
      <c r="S51" s="1">
        <v>1</v>
      </c>
      <c r="T51" s="1">
        <v>1</v>
      </c>
      <c r="U51" s="1">
        <v>1</v>
      </c>
      <c r="V51" s="1">
        <v>0</v>
      </c>
      <c r="W51" s="1">
        <v>0</v>
      </c>
      <c r="X51" s="1">
        <v>0</v>
      </c>
      <c r="Y51" s="1">
        <v>0</v>
      </c>
      <c r="AA51" s="1">
        <v>59</v>
      </c>
      <c r="AB51" s="1">
        <v>0</v>
      </c>
      <c r="AC51" s="1">
        <v>1</v>
      </c>
      <c r="AD51" s="1">
        <v>1</v>
      </c>
      <c r="AE51" s="1">
        <v>1</v>
      </c>
      <c r="AF51" s="1">
        <v>1</v>
      </c>
      <c r="AG51" s="1">
        <v>3</v>
      </c>
      <c r="AH51" s="1">
        <v>1</v>
      </c>
      <c r="AI51" s="1">
        <v>0</v>
      </c>
      <c r="AJ51" s="1">
        <v>1</v>
      </c>
      <c r="AK51" s="1">
        <v>1</v>
      </c>
      <c r="AL51" s="1">
        <v>0</v>
      </c>
      <c r="AM51" s="1">
        <v>0</v>
      </c>
      <c r="AN51" s="1">
        <v>0</v>
      </c>
      <c r="AP51" s="1">
        <v>2</v>
      </c>
      <c r="AQ51" s="1">
        <v>1</v>
      </c>
      <c r="AR51" s="1">
        <v>0</v>
      </c>
      <c r="AU51" s="1" t="s">
        <v>489</v>
      </c>
      <c r="AV51" s="1">
        <v>9</v>
      </c>
      <c r="AX51" s="1">
        <v>150000</v>
      </c>
      <c r="AY51" s="1">
        <v>3</v>
      </c>
      <c r="AZ51" s="1">
        <v>6</v>
      </c>
      <c r="BA51" s="1">
        <v>18</v>
      </c>
      <c r="BB51" s="1">
        <v>300000</v>
      </c>
      <c r="BC51" s="1">
        <v>9</v>
      </c>
      <c r="BE51" s="1">
        <v>150000</v>
      </c>
      <c r="BF51" s="1">
        <v>150000</v>
      </c>
      <c r="BG51" s="1">
        <v>6</v>
      </c>
      <c r="BH51" s="1">
        <v>6</v>
      </c>
      <c r="BI51" s="1">
        <v>36</v>
      </c>
      <c r="BJ51" s="1">
        <v>30</v>
      </c>
      <c r="BK51" s="1">
        <v>173077</v>
      </c>
      <c r="BL51" s="1">
        <v>0</v>
      </c>
      <c r="BM51" s="1">
        <v>0</v>
      </c>
      <c r="BO51" s="1">
        <v>1</v>
      </c>
      <c r="BP51" s="1">
        <v>20000</v>
      </c>
      <c r="BQ51" s="1">
        <v>1</v>
      </c>
      <c r="BR51" s="1">
        <v>2</v>
      </c>
      <c r="BT51" s="1">
        <v>1</v>
      </c>
      <c r="BU51" s="1">
        <v>0</v>
      </c>
      <c r="BV51" s="1">
        <v>0</v>
      </c>
      <c r="BW51" s="1">
        <v>0</v>
      </c>
      <c r="CC51" s="1">
        <v>2</v>
      </c>
      <c r="CD51" s="1" t="s">
        <v>449</v>
      </c>
      <c r="CE51" s="1">
        <v>1</v>
      </c>
      <c r="CF51" s="1">
        <v>2</v>
      </c>
      <c r="CH51" s="1">
        <v>28</v>
      </c>
      <c r="CI51" s="1">
        <v>120</v>
      </c>
      <c r="CJ51" s="1">
        <v>2</v>
      </c>
      <c r="CK51" s="1">
        <v>1</v>
      </c>
      <c r="CL51" s="1">
        <v>3</v>
      </c>
      <c r="CM51" s="1">
        <v>1</v>
      </c>
      <c r="CN51" s="1">
        <v>350000</v>
      </c>
      <c r="CO51" s="1">
        <v>0</v>
      </c>
      <c r="CP51" s="1">
        <v>0</v>
      </c>
      <c r="CQ51" s="1">
        <v>0</v>
      </c>
      <c r="CR51" s="1">
        <v>0</v>
      </c>
      <c r="CS51" s="1">
        <v>150000</v>
      </c>
      <c r="CT51" s="1">
        <v>100000</v>
      </c>
      <c r="CU51" s="1">
        <v>0</v>
      </c>
      <c r="CV51" s="1">
        <v>8000</v>
      </c>
      <c r="CW51" s="1">
        <v>30000</v>
      </c>
      <c r="CX51" s="1">
        <v>0</v>
      </c>
      <c r="CY51" s="1">
        <v>0</v>
      </c>
      <c r="CZ51" s="1">
        <v>80000</v>
      </c>
      <c r="DA51" s="1">
        <v>250000</v>
      </c>
      <c r="DB51" s="1">
        <v>38000</v>
      </c>
      <c r="DC51" s="1">
        <v>288000</v>
      </c>
      <c r="DD51" s="1">
        <v>0.4</v>
      </c>
      <c r="DE51" s="1">
        <v>0.34722222200000002</v>
      </c>
      <c r="DF51" s="1">
        <v>288000</v>
      </c>
      <c r="DH51" s="1">
        <v>368000</v>
      </c>
      <c r="DJ51" s="1">
        <v>368000</v>
      </c>
      <c r="DK51" s="1" t="s">
        <v>449</v>
      </c>
      <c r="DM51" s="1">
        <v>1</v>
      </c>
      <c r="DN51" s="1">
        <v>1</v>
      </c>
      <c r="DP51" s="1">
        <v>32</v>
      </c>
      <c r="DQ51" s="1">
        <v>40</v>
      </c>
      <c r="DR51" s="1">
        <v>0.66666666699999999</v>
      </c>
      <c r="DS51" s="1">
        <v>1</v>
      </c>
      <c r="DT51" s="1">
        <v>1.6666669999999999</v>
      </c>
      <c r="DU51" s="1">
        <v>1</v>
      </c>
      <c r="DV51" s="1">
        <v>90000</v>
      </c>
      <c r="DW51" s="1">
        <v>0</v>
      </c>
      <c r="DX51" s="1">
        <v>15000</v>
      </c>
      <c r="DY51" s="1">
        <v>0</v>
      </c>
      <c r="DZ51" s="1">
        <v>15000</v>
      </c>
      <c r="EA51" s="1">
        <v>0</v>
      </c>
      <c r="EB51" s="1">
        <v>52000</v>
      </c>
      <c r="EC51" s="1">
        <v>0</v>
      </c>
      <c r="ED51" s="1">
        <v>8000</v>
      </c>
      <c r="EE51" s="1">
        <v>0</v>
      </c>
      <c r="EF51" s="1">
        <v>0</v>
      </c>
      <c r="EG51" s="1">
        <v>0</v>
      </c>
      <c r="EH51" s="1">
        <v>50000</v>
      </c>
      <c r="EI51" s="1">
        <v>82000</v>
      </c>
      <c r="EJ51" s="1">
        <v>8000</v>
      </c>
      <c r="EK51" s="1">
        <v>90000</v>
      </c>
      <c r="EL51" s="1">
        <v>0.634146341</v>
      </c>
      <c r="EM51" s="1">
        <v>0.57777777799999996</v>
      </c>
      <c r="EN51" s="1">
        <v>90000</v>
      </c>
      <c r="EP51" s="1">
        <v>140000</v>
      </c>
      <c r="ER51" s="1">
        <v>140000</v>
      </c>
      <c r="ES51" s="1" t="s">
        <v>449</v>
      </c>
      <c r="EU51" s="1">
        <v>1</v>
      </c>
      <c r="EV51" s="1">
        <v>1</v>
      </c>
      <c r="EX51" s="1">
        <v>36</v>
      </c>
      <c r="EY51" s="1">
        <v>60</v>
      </c>
      <c r="EZ51" s="1">
        <v>1</v>
      </c>
      <c r="FA51" s="1">
        <v>1</v>
      </c>
      <c r="FB51" s="1">
        <v>2</v>
      </c>
      <c r="FC51" s="1">
        <v>0</v>
      </c>
      <c r="FD51" s="1">
        <v>20000</v>
      </c>
      <c r="FE51" s="1">
        <v>0</v>
      </c>
      <c r="FF51" s="1">
        <v>0</v>
      </c>
      <c r="FG51" s="1">
        <v>0</v>
      </c>
      <c r="FH51" s="1">
        <v>0</v>
      </c>
      <c r="FI51" s="1">
        <v>0</v>
      </c>
      <c r="FJ51" s="1">
        <v>0</v>
      </c>
      <c r="FK51" s="1">
        <v>0</v>
      </c>
      <c r="FL51" s="1">
        <v>8000</v>
      </c>
      <c r="FM51" s="1">
        <v>0</v>
      </c>
      <c r="FN51" s="1">
        <v>0</v>
      </c>
      <c r="FO51" s="1">
        <v>0</v>
      </c>
      <c r="FP51" s="1">
        <v>75000</v>
      </c>
      <c r="FQ51" s="1">
        <v>0</v>
      </c>
      <c r="FR51" s="1">
        <v>8000</v>
      </c>
      <c r="FS51" s="1">
        <v>8000</v>
      </c>
      <c r="FU51" s="1">
        <v>0</v>
      </c>
      <c r="FW51" s="1">
        <v>8000</v>
      </c>
      <c r="FY51" s="1">
        <v>83000</v>
      </c>
      <c r="FZ51" s="1">
        <v>83000</v>
      </c>
      <c r="GB51" s="1" t="s">
        <v>449</v>
      </c>
      <c r="PG51" s="1">
        <v>152000</v>
      </c>
      <c r="PH51" s="1">
        <v>332000</v>
      </c>
      <c r="PI51" s="1">
        <v>54000</v>
      </c>
      <c r="PJ51" s="1">
        <v>386000</v>
      </c>
      <c r="PK51" s="1">
        <v>205000</v>
      </c>
      <c r="PL51" s="1">
        <v>591000</v>
      </c>
      <c r="PM51" s="1">
        <v>0.65313028799999995</v>
      </c>
      <c r="PN51" s="1">
        <v>0.346869712</v>
      </c>
      <c r="PO51" s="1">
        <v>0.86010362699999998</v>
      </c>
      <c r="PP51" s="1">
        <v>0.45783132500000001</v>
      </c>
      <c r="PQ51" s="1">
        <v>0.39378238300000001</v>
      </c>
      <c r="PR51" s="1">
        <v>1.97</v>
      </c>
      <c r="PS51" s="1">
        <v>173077</v>
      </c>
      <c r="PT51" s="1">
        <v>559077</v>
      </c>
      <c r="PU51" s="1">
        <v>0.69042367999999998</v>
      </c>
      <c r="PV51" s="1">
        <v>0.30957632000000002</v>
      </c>
      <c r="PW51" s="1">
        <v>1.8635900000000001</v>
      </c>
      <c r="PX51" s="1">
        <f t="shared" si="2"/>
        <v>0.15529916666666665</v>
      </c>
      <c r="PZ51" s="1">
        <v>1</v>
      </c>
      <c r="QE51" s="1" t="s">
        <v>488</v>
      </c>
    </row>
    <row r="52" spans="1:447" x14ac:dyDescent="0.2">
      <c r="A52" s="1" t="s">
        <v>470</v>
      </c>
      <c r="B52" s="1">
        <v>1</v>
      </c>
      <c r="C52" s="1">
        <v>2</v>
      </c>
      <c r="D52" s="1">
        <v>12</v>
      </c>
      <c r="E52" s="1">
        <v>37</v>
      </c>
      <c r="F52" s="1">
        <v>1</v>
      </c>
      <c r="G52" s="1">
        <v>0</v>
      </c>
      <c r="H52" s="1">
        <v>1</v>
      </c>
      <c r="I52" s="1">
        <v>0</v>
      </c>
      <c r="J52" s="1">
        <v>7</v>
      </c>
      <c r="K52" s="1" t="s">
        <v>471</v>
      </c>
      <c r="M52" s="1">
        <v>2</v>
      </c>
      <c r="N52" s="2">
        <v>13</v>
      </c>
      <c r="O52" s="1">
        <v>2</v>
      </c>
      <c r="P52" s="1">
        <v>0</v>
      </c>
      <c r="Q52" s="1">
        <v>1</v>
      </c>
      <c r="R52" s="1">
        <v>0</v>
      </c>
      <c r="S52" s="1">
        <v>0</v>
      </c>
      <c r="T52" s="1">
        <v>0</v>
      </c>
      <c r="U52" s="1">
        <v>0</v>
      </c>
      <c r="V52" s="1">
        <v>1</v>
      </c>
      <c r="W52" s="1">
        <v>0</v>
      </c>
      <c r="X52" s="1">
        <v>1</v>
      </c>
      <c r="Y52" s="1">
        <v>0</v>
      </c>
      <c r="AA52" s="1">
        <v>13</v>
      </c>
      <c r="AB52" s="1">
        <v>0</v>
      </c>
      <c r="AC52" s="1">
        <v>1</v>
      </c>
      <c r="AD52" s="1">
        <v>1</v>
      </c>
      <c r="AE52" s="1">
        <v>1</v>
      </c>
      <c r="AF52" s="1">
        <v>1</v>
      </c>
      <c r="AG52" s="1">
        <v>4</v>
      </c>
      <c r="AH52" s="1">
        <v>1</v>
      </c>
      <c r="AI52" s="1">
        <v>0</v>
      </c>
      <c r="AJ52" s="1">
        <v>0</v>
      </c>
      <c r="AK52" s="1">
        <v>1</v>
      </c>
      <c r="AL52" s="1">
        <v>0</v>
      </c>
      <c r="AM52" s="1">
        <v>0</v>
      </c>
      <c r="AN52" s="1">
        <v>0</v>
      </c>
      <c r="AP52" s="1">
        <v>1</v>
      </c>
      <c r="AQ52" s="1">
        <v>1</v>
      </c>
      <c r="AR52" s="1">
        <v>0</v>
      </c>
      <c r="AU52" s="1" t="s">
        <v>472</v>
      </c>
      <c r="AV52" s="1">
        <v>1</v>
      </c>
      <c r="AW52" s="1" t="s">
        <v>473</v>
      </c>
      <c r="AX52" s="1">
        <v>1000000</v>
      </c>
      <c r="AY52" s="1">
        <v>11</v>
      </c>
      <c r="AZ52" s="1">
        <v>7</v>
      </c>
      <c r="BA52" s="1">
        <v>77</v>
      </c>
      <c r="BB52" s="1">
        <v>1000000</v>
      </c>
      <c r="BC52" s="1">
        <v>1</v>
      </c>
      <c r="BD52" s="1" t="s">
        <v>473</v>
      </c>
      <c r="BE52" s="1">
        <v>700000</v>
      </c>
      <c r="BF52" s="1">
        <v>1900000</v>
      </c>
      <c r="BG52" s="1">
        <v>11</v>
      </c>
      <c r="BH52" s="1">
        <v>7</v>
      </c>
      <c r="BI52" s="1">
        <v>77</v>
      </c>
      <c r="BJ52" s="1">
        <v>25</v>
      </c>
      <c r="BK52" s="1">
        <v>824176</v>
      </c>
      <c r="BL52" s="1">
        <v>0</v>
      </c>
      <c r="BM52" s="1">
        <v>0</v>
      </c>
      <c r="BO52" s="1">
        <v>1</v>
      </c>
      <c r="BP52" s="1">
        <v>1200000</v>
      </c>
      <c r="BQ52" s="1">
        <v>1</v>
      </c>
      <c r="BT52" s="1">
        <v>1</v>
      </c>
      <c r="BU52" s="1">
        <v>1</v>
      </c>
      <c r="BV52" s="1">
        <v>5000</v>
      </c>
      <c r="BW52" s="1">
        <v>1</v>
      </c>
      <c r="BX52" s="1">
        <v>4</v>
      </c>
      <c r="BZ52" s="1">
        <v>250000</v>
      </c>
      <c r="CA52" s="1">
        <v>0</v>
      </c>
      <c r="CC52" s="1">
        <v>3</v>
      </c>
      <c r="CD52" s="1" t="s">
        <v>449</v>
      </c>
      <c r="CE52" s="1">
        <v>1</v>
      </c>
      <c r="CF52" s="1">
        <v>4</v>
      </c>
      <c r="CH52" s="1">
        <v>1</v>
      </c>
      <c r="CI52" s="1">
        <v>30</v>
      </c>
      <c r="CJ52" s="1">
        <v>0.5</v>
      </c>
      <c r="CK52" s="1">
        <v>5</v>
      </c>
      <c r="CL52" s="1">
        <v>5.5</v>
      </c>
      <c r="CM52" s="1">
        <v>1</v>
      </c>
      <c r="CN52" s="1">
        <v>70000</v>
      </c>
      <c r="CO52" s="1">
        <v>0</v>
      </c>
      <c r="CP52" s="1">
        <v>0</v>
      </c>
      <c r="CQ52" s="1">
        <v>0</v>
      </c>
      <c r="CR52" s="1">
        <v>0</v>
      </c>
      <c r="CS52" s="1">
        <v>0</v>
      </c>
      <c r="CT52" s="1">
        <v>60000</v>
      </c>
      <c r="CU52" s="1">
        <v>0</v>
      </c>
      <c r="CV52" s="1">
        <v>10000</v>
      </c>
      <c r="CW52" s="1">
        <v>5000</v>
      </c>
      <c r="CX52" s="1">
        <v>0</v>
      </c>
      <c r="CY52" s="1">
        <v>0</v>
      </c>
      <c r="CZ52" s="1">
        <v>150000</v>
      </c>
      <c r="DA52" s="1">
        <v>60000</v>
      </c>
      <c r="DB52" s="1">
        <v>15000</v>
      </c>
      <c r="DC52" s="1">
        <v>75000</v>
      </c>
      <c r="DD52" s="1">
        <v>1</v>
      </c>
      <c r="DE52" s="1">
        <v>0.8</v>
      </c>
      <c r="DF52" s="1">
        <v>75000</v>
      </c>
      <c r="DH52" s="1">
        <v>225000</v>
      </c>
      <c r="DJ52" s="1">
        <v>225000</v>
      </c>
      <c r="DK52" s="1" t="s">
        <v>449</v>
      </c>
      <c r="DM52" s="1">
        <v>1</v>
      </c>
      <c r="DN52" s="1">
        <v>8</v>
      </c>
      <c r="DP52" s="1">
        <v>2</v>
      </c>
      <c r="DQ52" s="1">
        <v>10</v>
      </c>
      <c r="DR52" s="1">
        <v>0.16666666699999999</v>
      </c>
      <c r="DS52" s="1">
        <v>1</v>
      </c>
      <c r="DT52" s="1">
        <v>1.1666669999999999</v>
      </c>
      <c r="DU52" s="1">
        <v>1</v>
      </c>
      <c r="DV52" s="1">
        <v>100000</v>
      </c>
      <c r="DW52" s="1">
        <v>0</v>
      </c>
      <c r="DX52" s="1">
        <v>20000</v>
      </c>
      <c r="DY52" s="1">
        <v>0</v>
      </c>
      <c r="DZ52" s="1">
        <v>10000</v>
      </c>
      <c r="EA52" s="1">
        <v>0</v>
      </c>
      <c r="EB52" s="1">
        <v>80000</v>
      </c>
      <c r="EC52" s="1">
        <v>0</v>
      </c>
      <c r="ED52" s="1">
        <v>6000</v>
      </c>
      <c r="EE52" s="1">
        <v>3000</v>
      </c>
      <c r="EF52" s="1">
        <v>0</v>
      </c>
      <c r="EG52" s="1">
        <v>8</v>
      </c>
      <c r="EH52" s="1">
        <v>100000</v>
      </c>
      <c r="EI52" s="1">
        <v>110000</v>
      </c>
      <c r="EJ52" s="1">
        <v>9000</v>
      </c>
      <c r="EK52" s="1">
        <v>119000</v>
      </c>
      <c r="EL52" s="1">
        <v>0.72727272700000001</v>
      </c>
      <c r="EM52" s="1">
        <v>0.67226890800000005</v>
      </c>
      <c r="EN52" s="1">
        <v>119000</v>
      </c>
      <c r="EP52" s="1">
        <v>219000</v>
      </c>
      <c r="ER52" s="1">
        <v>219000</v>
      </c>
      <c r="ES52" s="1" t="s">
        <v>449</v>
      </c>
      <c r="EU52" s="1">
        <v>1</v>
      </c>
      <c r="EV52" s="1">
        <v>8</v>
      </c>
      <c r="EX52" s="1">
        <v>5</v>
      </c>
      <c r="EY52" s="1">
        <v>30</v>
      </c>
      <c r="EZ52" s="1">
        <v>0.5</v>
      </c>
      <c r="FA52" s="1">
        <v>6</v>
      </c>
      <c r="FB52" s="1">
        <v>6.5</v>
      </c>
      <c r="FC52" s="1">
        <v>1</v>
      </c>
      <c r="FD52" s="1">
        <v>80000</v>
      </c>
      <c r="FE52" s="1">
        <v>0</v>
      </c>
      <c r="FF52" s="1">
        <v>0</v>
      </c>
      <c r="FG52" s="1">
        <v>0</v>
      </c>
      <c r="FH52" s="1">
        <v>15000</v>
      </c>
      <c r="FI52" s="1">
        <v>0</v>
      </c>
      <c r="FJ52" s="1">
        <v>50000</v>
      </c>
      <c r="FK52" s="1">
        <v>0</v>
      </c>
      <c r="FL52" s="1">
        <v>15000</v>
      </c>
      <c r="FM52" s="1">
        <v>3500</v>
      </c>
      <c r="FN52" s="1">
        <v>0</v>
      </c>
      <c r="FO52" s="1">
        <v>0</v>
      </c>
      <c r="FP52" s="1">
        <v>150000</v>
      </c>
      <c r="FQ52" s="1">
        <v>65000</v>
      </c>
      <c r="FR52" s="1">
        <v>18500</v>
      </c>
      <c r="FS52" s="1">
        <v>83500</v>
      </c>
      <c r="FT52" s="1">
        <v>0.76923076899999998</v>
      </c>
      <c r="FU52" s="1">
        <v>0.59880239499999999</v>
      </c>
      <c r="FV52" s="1">
        <v>83500</v>
      </c>
      <c r="FX52" s="1">
        <v>233500</v>
      </c>
      <c r="FZ52" s="1">
        <v>233500</v>
      </c>
      <c r="GA52" s="1" t="s">
        <v>449</v>
      </c>
      <c r="GC52" s="1">
        <v>1</v>
      </c>
      <c r="GD52" s="1">
        <v>8</v>
      </c>
      <c r="GF52" s="1">
        <v>7</v>
      </c>
      <c r="GG52" s="1">
        <v>2</v>
      </c>
      <c r="GH52" s="1">
        <v>3.3333333E-2</v>
      </c>
      <c r="GI52" s="1">
        <v>5</v>
      </c>
      <c r="GJ52" s="1">
        <v>5.0333329999999998</v>
      </c>
      <c r="GK52" s="1">
        <v>1</v>
      </c>
      <c r="GL52" s="1">
        <v>90000</v>
      </c>
      <c r="GM52" s="1">
        <v>0</v>
      </c>
      <c r="GN52" s="1">
        <v>0</v>
      </c>
      <c r="GO52" s="1">
        <v>0</v>
      </c>
      <c r="GP52" s="1">
        <v>10000</v>
      </c>
      <c r="GQ52" s="1">
        <v>0</v>
      </c>
      <c r="GR52" s="1">
        <v>70000</v>
      </c>
      <c r="GS52" s="1">
        <v>0</v>
      </c>
      <c r="GT52" s="1">
        <v>4000</v>
      </c>
      <c r="GU52" s="1">
        <v>0</v>
      </c>
      <c r="GV52" s="1">
        <v>0</v>
      </c>
      <c r="GW52" s="1">
        <v>0</v>
      </c>
      <c r="GX52" s="1">
        <v>100000</v>
      </c>
      <c r="GY52" s="1">
        <v>80000</v>
      </c>
      <c r="GZ52" s="1">
        <v>4000</v>
      </c>
      <c r="HA52" s="1">
        <v>84000</v>
      </c>
      <c r="HB52" s="1">
        <v>0.875</v>
      </c>
      <c r="HC52" s="1">
        <v>0.83333333300000001</v>
      </c>
      <c r="HD52" s="1">
        <v>84000</v>
      </c>
      <c r="HF52" s="1">
        <v>184000</v>
      </c>
      <c r="HH52" s="1">
        <v>184000</v>
      </c>
      <c r="HI52" s="1" t="s">
        <v>449</v>
      </c>
      <c r="PG52" s="1">
        <v>260000</v>
      </c>
      <c r="PH52" s="1">
        <v>315000</v>
      </c>
      <c r="PI52" s="1">
        <v>46500</v>
      </c>
      <c r="PJ52" s="1">
        <v>361500</v>
      </c>
      <c r="PK52" s="1">
        <v>500000</v>
      </c>
      <c r="PL52" s="1">
        <v>861500</v>
      </c>
      <c r="PM52" s="1">
        <v>0.41961694700000002</v>
      </c>
      <c r="PN52" s="1">
        <v>0.58038305300000004</v>
      </c>
      <c r="PO52" s="1">
        <v>0.87136929500000004</v>
      </c>
      <c r="PP52" s="1">
        <v>0.825396825</v>
      </c>
      <c r="PQ52" s="1">
        <v>0.71922545000000004</v>
      </c>
      <c r="PR52" s="1">
        <v>0.86150000000000004</v>
      </c>
      <c r="PS52" s="1">
        <v>824176</v>
      </c>
      <c r="PT52" s="1">
        <v>1185676</v>
      </c>
      <c r="PU52" s="1">
        <v>0.30488936300000002</v>
      </c>
      <c r="PV52" s="1">
        <v>0.69511063699999998</v>
      </c>
      <c r="PW52" s="1">
        <v>1.185676</v>
      </c>
      <c r="PX52" s="1">
        <f t="shared" si="2"/>
        <v>9.8806333333333329E-2</v>
      </c>
      <c r="PZ52" s="1">
        <v>1</v>
      </c>
      <c r="QE52" s="1" t="s">
        <v>470</v>
      </c>
    </row>
    <row r="53" spans="1:447" x14ac:dyDescent="0.2">
      <c r="A53" s="1" t="s">
        <v>528</v>
      </c>
      <c r="B53" s="1">
        <v>1</v>
      </c>
      <c r="C53" s="1">
        <v>2</v>
      </c>
      <c r="D53" s="1">
        <v>628</v>
      </c>
      <c r="E53" s="1">
        <v>37</v>
      </c>
      <c r="F53" s="1">
        <v>0</v>
      </c>
      <c r="G53" s="1">
        <v>1</v>
      </c>
      <c r="H53" s="1">
        <v>1</v>
      </c>
      <c r="I53" s="1">
        <v>0</v>
      </c>
      <c r="J53" s="1">
        <v>5</v>
      </c>
      <c r="K53" s="1">
        <v>1</v>
      </c>
      <c r="M53" s="1">
        <v>3</v>
      </c>
      <c r="N53" s="2">
        <v>13</v>
      </c>
      <c r="O53" s="1">
        <v>2</v>
      </c>
      <c r="P53" s="1">
        <v>0</v>
      </c>
      <c r="Q53" s="1">
        <v>1</v>
      </c>
      <c r="R53" s="1">
        <v>0</v>
      </c>
      <c r="S53" s="1">
        <v>0</v>
      </c>
      <c r="T53" s="1">
        <v>0</v>
      </c>
      <c r="U53" s="1">
        <v>0</v>
      </c>
      <c r="V53" s="1">
        <v>1</v>
      </c>
      <c r="W53" s="1">
        <v>0</v>
      </c>
      <c r="X53" s="1">
        <v>0</v>
      </c>
      <c r="Y53" s="1">
        <v>0</v>
      </c>
      <c r="AA53" s="1">
        <v>4</v>
      </c>
      <c r="AB53" s="1">
        <v>0</v>
      </c>
      <c r="AC53" s="1">
        <v>1</v>
      </c>
      <c r="AD53" s="1">
        <v>0</v>
      </c>
      <c r="AE53" s="1">
        <v>0</v>
      </c>
      <c r="AF53" s="1">
        <v>1</v>
      </c>
      <c r="AG53" s="1">
        <v>1</v>
      </c>
      <c r="AH53" s="1">
        <v>1</v>
      </c>
      <c r="AI53" s="1">
        <v>0</v>
      </c>
      <c r="AJ53" s="1">
        <v>1</v>
      </c>
      <c r="AK53" s="1">
        <v>1</v>
      </c>
      <c r="AL53" s="1">
        <v>0</v>
      </c>
      <c r="AM53" s="1">
        <v>0</v>
      </c>
      <c r="AN53" s="1">
        <v>0</v>
      </c>
      <c r="AP53" s="1">
        <v>2</v>
      </c>
      <c r="AQ53" s="1">
        <v>1</v>
      </c>
      <c r="AR53" s="1">
        <v>0</v>
      </c>
      <c r="AU53" s="1" t="s">
        <v>521</v>
      </c>
      <c r="AV53" s="1">
        <v>9</v>
      </c>
      <c r="AX53" s="1">
        <v>30000</v>
      </c>
      <c r="AY53" s="1">
        <v>4</v>
      </c>
      <c r="AZ53" s="1">
        <v>7</v>
      </c>
      <c r="BA53" s="1">
        <v>28</v>
      </c>
      <c r="BB53" s="1">
        <v>50000</v>
      </c>
      <c r="BC53" s="1">
        <v>4</v>
      </c>
      <c r="BE53" s="1">
        <v>10000</v>
      </c>
      <c r="BF53" s="1">
        <v>30000</v>
      </c>
      <c r="BG53" s="1">
        <v>4</v>
      </c>
      <c r="BH53" s="1">
        <v>6</v>
      </c>
      <c r="BI53" s="1">
        <v>24</v>
      </c>
      <c r="BJ53" s="1">
        <v>30</v>
      </c>
      <c r="BK53" s="1">
        <v>29670</v>
      </c>
      <c r="BL53" s="1">
        <v>0</v>
      </c>
      <c r="BM53" s="1">
        <v>1</v>
      </c>
      <c r="BN53" s="1">
        <v>30000</v>
      </c>
      <c r="BO53" s="1">
        <v>0</v>
      </c>
      <c r="BW53" s="1">
        <v>1</v>
      </c>
      <c r="BX53" s="1">
        <v>5</v>
      </c>
      <c r="BZ53" s="1">
        <v>40000</v>
      </c>
      <c r="CA53" s="1">
        <v>0</v>
      </c>
      <c r="CC53" s="1">
        <v>2</v>
      </c>
      <c r="CD53" s="1" t="s">
        <v>449</v>
      </c>
      <c r="CE53" s="1">
        <v>1</v>
      </c>
      <c r="CF53" s="1">
        <v>8</v>
      </c>
      <c r="CH53" s="1">
        <v>1</v>
      </c>
      <c r="CI53" s="1">
        <v>5</v>
      </c>
      <c r="CJ53" s="1">
        <v>8.3333332999999996E-2</v>
      </c>
      <c r="CK53" s="1">
        <v>1</v>
      </c>
      <c r="CL53" s="1">
        <v>1.0833330000000001</v>
      </c>
      <c r="CM53" s="1">
        <v>1</v>
      </c>
      <c r="CN53" s="1">
        <v>13000</v>
      </c>
      <c r="CO53" s="1">
        <v>0</v>
      </c>
      <c r="CP53" s="1">
        <v>0</v>
      </c>
      <c r="CQ53" s="1">
        <v>0</v>
      </c>
      <c r="CR53" s="1">
        <v>0</v>
      </c>
      <c r="CS53" s="1">
        <v>0</v>
      </c>
      <c r="CT53" s="1">
        <v>7000</v>
      </c>
      <c r="CU53" s="1">
        <v>0</v>
      </c>
      <c r="CV53" s="1">
        <v>4000</v>
      </c>
      <c r="CW53" s="1">
        <v>1500</v>
      </c>
      <c r="CX53" s="1">
        <v>0</v>
      </c>
      <c r="CY53" s="1">
        <v>0</v>
      </c>
      <c r="CZ53" s="1">
        <v>5000</v>
      </c>
      <c r="DA53" s="1">
        <v>7000</v>
      </c>
      <c r="DB53" s="1">
        <v>5500</v>
      </c>
      <c r="DC53" s="1">
        <v>12500</v>
      </c>
      <c r="DD53" s="1">
        <v>1</v>
      </c>
      <c r="DE53" s="1">
        <v>0.56000000000000005</v>
      </c>
      <c r="DF53" s="1">
        <v>12500</v>
      </c>
      <c r="DH53" s="1">
        <v>17500</v>
      </c>
      <c r="DJ53" s="1">
        <v>17500</v>
      </c>
      <c r="DK53" s="1" t="s">
        <v>449</v>
      </c>
      <c r="PG53" s="1">
        <v>7000</v>
      </c>
      <c r="PH53" s="1">
        <v>7000</v>
      </c>
      <c r="PI53" s="1">
        <v>5500</v>
      </c>
      <c r="PJ53" s="1">
        <v>12500</v>
      </c>
      <c r="PK53" s="1">
        <v>5000</v>
      </c>
      <c r="PL53" s="1">
        <v>17500</v>
      </c>
      <c r="PM53" s="1">
        <v>0.71428571399999996</v>
      </c>
      <c r="PN53" s="1">
        <v>0.28571428599999998</v>
      </c>
      <c r="PO53" s="1">
        <v>0.56000000000000005</v>
      </c>
      <c r="PP53" s="1">
        <v>1</v>
      </c>
      <c r="PQ53" s="1">
        <v>0.56000000000000005</v>
      </c>
      <c r="PR53" s="1">
        <v>0.35</v>
      </c>
      <c r="PS53" s="1">
        <v>29670</v>
      </c>
      <c r="PT53" s="1">
        <v>42170</v>
      </c>
      <c r="PU53" s="1">
        <v>0.29641925499999999</v>
      </c>
      <c r="PV53" s="1">
        <v>0.70358074500000001</v>
      </c>
      <c r="PW53" s="1">
        <v>0.84340000000000004</v>
      </c>
      <c r="PX53" s="1">
        <f t="shared" si="2"/>
        <v>7.0283333333333337E-2</v>
      </c>
      <c r="PZ53" s="1">
        <v>1</v>
      </c>
      <c r="QE53" s="1" t="s">
        <v>528</v>
      </c>
    </row>
    <row r="54" spans="1:447" x14ac:dyDescent="0.2">
      <c r="A54" s="1" t="s">
        <v>519</v>
      </c>
      <c r="B54" s="1">
        <v>1</v>
      </c>
      <c r="C54" s="1">
        <v>1</v>
      </c>
      <c r="D54" s="1">
        <v>275</v>
      </c>
      <c r="E54" s="1">
        <v>50</v>
      </c>
      <c r="F54" s="1">
        <v>0</v>
      </c>
      <c r="G54" s="1">
        <v>0</v>
      </c>
      <c r="H54" s="1">
        <v>1</v>
      </c>
      <c r="I54" s="1">
        <v>1</v>
      </c>
      <c r="J54" s="1">
        <v>5</v>
      </c>
      <c r="K54" s="1" t="s">
        <v>520</v>
      </c>
      <c r="M54" s="1">
        <v>2</v>
      </c>
      <c r="N54" s="2">
        <v>13</v>
      </c>
      <c r="O54" s="1">
        <v>2</v>
      </c>
      <c r="P54" s="1">
        <v>1</v>
      </c>
      <c r="Q54" s="1">
        <v>1</v>
      </c>
      <c r="R54" s="1">
        <v>0</v>
      </c>
      <c r="S54" s="1">
        <v>0</v>
      </c>
      <c r="T54" s="1">
        <v>0</v>
      </c>
      <c r="U54" s="1">
        <v>1</v>
      </c>
      <c r="V54" s="1">
        <v>1</v>
      </c>
      <c r="W54" s="1">
        <v>0</v>
      </c>
      <c r="X54" s="1">
        <v>0</v>
      </c>
      <c r="Y54" s="1">
        <v>0</v>
      </c>
      <c r="AA54" s="1">
        <v>4</v>
      </c>
      <c r="AB54" s="1">
        <v>0</v>
      </c>
      <c r="AC54" s="1">
        <v>1</v>
      </c>
      <c r="AD54" s="1">
        <v>0</v>
      </c>
      <c r="AE54" s="1">
        <v>0</v>
      </c>
      <c r="AF54" s="1">
        <v>1</v>
      </c>
      <c r="AG54" s="1">
        <v>1</v>
      </c>
      <c r="AH54" s="1">
        <v>1</v>
      </c>
      <c r="AI54" s="1">
        <v>0</v>
      </c>
      <c r="AJ54" s="1">
        <v>1</v>
      </c>
      <c r="AK54" s="1">
        <v>1</v>
      </c>
      <c r="AL54" s="1">
        <v>0</v>
      </c>
      <c r="AM54" s="1">
        <v>0</v>
      </c>
      <c r="AN54" s="1">
        <v>0</v>
      </c>
      <c r="AP54" s="1">
        <v>2</v>
      </c>
      <c r="AQ54" s="1">
        <v>1</v>
      </c>
      <c r="AR54" s="1">
        <v>0</v>
      </c>
      <c r="AU54" s="1" t="s">
        <v>521</v>
      </c>
      <c r="AV54" s="1">
        <v>9</v>
      </c>
      <c r="AX54" s="1">
        <v>900000</v>
      </c>
      <c r="AY54" s="1">
        <v>15</v>
      </c>
      <c r="AZ54" s="1">
        <v>7</v>
      </c>
      <c r="BA54" s="1">
        <v>105</v>
      </c>
      <c r="BB54" s="1">
        <v>1100000</v>
      </c>
      <c r="BC54" s="1">
        <v>11</v>
      </c>
      <c r="BE54" s="1">
        <v>0</v>
      </c>
      <c r="BF54" s="1">
        <v>100000</v>
      </c>
      <c r="BG54" s="1">
        <v>0</v>
      </c>
      <c r="BH54" s="1">
        <v>0</v>
      </c>
      <c r="BI54" s="1">
        <v>0</v>
      </c>
      <c r="BJ54" s="1">
        <v>14</v>
      </c>
      <c r="BK54" s="1">
        <v>415385</v>
      </c>
      <c r="BL54" s="1">
        <v>0</v>
      </c>
      <c r="BM54" s="1">
        <v>0</v>
      </c>
      <c r="BO54" s="1">
        <v>1</v>
      </c>
      <c r="BP54" s="1">
        <v>120000</v>
      </c>
      <c r="BQ54" s="1">
        <v>2</v>
      </c>
      <c r="BT54" s="1">
        <v>1</v>
      </c>
      <c r="BU54" s="1">
        <v>1</v>
      </c>
      <c r="BV54" s="1">
        <v>30000</v>
      </c>
      <c r="BW54" s="1">
        <v>0</v>
      </c>
      <c r="CC54" s="1">
        <v>2</v>
      </c>
      <c r="CD54" s="1" t="s">
        <v>449</v>
      </c>
      <c r="CE54" s="1">
        <v>1</v>
      </c>
      <c r="CF54" s="1">
        <v>4</v>
      </c>
      <c r="CH54" s="1">
        <v>1</v>
      </c>
      <c r="CI54" s="1">
        <v>30</v>
      </c>
      <c r="CJ54" s="1">
        <v>0.5</v>
      </c>
      <c r="CK54" s="1">
        <v>1</v>
      </c>
      <c r="CL54" s="1">
        <v>1.5</v>
      </c>
      <c r="CM54" s="1">
        <v>1</v>
      </c>
      <c r="CN54" s="1">
        <v>20000</v>
      </c>
      <c r="CO54" s="1">
        <v>0</v>
      </c>
      <c r="CP54" s="1">
        <v>0</v>
      </c>
      <c r="CQ54" s="1">
        <v>0</v>
      </c>
      <c r="CR54" s="1">
        <v>0</v>
      </c>
      <c r="CS54" s="1">
        <v>0</v>
      </c>
      <c r="CT54" s="1">
        <v>20000</v>
      </c>
      <c r="CU54" s="1">
        <v>0</v>
      </c>
      <c r="CV54" s="1">
        <v>0</v>
      </c>
      <c r="CW54" s="1">
        <v>0</v>
      </c>
      <c r="CX54" s="1">
        <v>0</v>
      </c>
      <c r="CY54" s="1">
        <v>0</v>
      </c>
      <c r="CZ54" s="1">
        <v>30000</v>
      </c>
      <c r="DA54" s="1">
        <v>20000</v>
      </c>
      <c r="DB54" s="1">
        <v>0</v>
      </c>
      <c r="DC54" s="1">
        <v>20000</v>
      </c>
      <c r="DD54" s="1">
        <v>1</v>
      </c>
      <c r="DE54" s="1">
        <v>1</v>
      </c>
      <c r="DF54" s="1">
        <v>20000</v>
      </c>
      <c r="DH54" s="1">
        <v>50000</v>
      </c>
      <c r="DJ54" s="1">
        <v>50000</v>
      </c>
      <c r="PG54" s="1">
        <v>20000</v>
      </c>
      <c r="PH54" s="1">
        <v>20000</v>
      </c>
      <c r="PI54" s="1">
        <v>0</v>
      </c>
      <c r="PJ54" s="1">
        <v>20000</v>
      </c>
      <c r="PK54" s="1">
        <v>30000</v>
      </c>
      <c r="PL54" s="1">
        <v>50000</v>
      </c>
      <c r="PM54" s="1">
        <v>0.4</v>
      </c>
      <c r="PN54" s="1">
        <v>0.6</v>
      </c>
      <c r="PO54" s="1">
        <v>1</v>
      </c>
      <c r="PP54" s="1">
        <v>1</v>
      </c>
      <c r="PQ54" s="1">
        <v>1</v>
      </c>
      <c r="PR54" s="1">
        <v>4.5454544999999999E-2</v>
      </c>
      <c r="PS54" s="1">
        <v>415385</v>
      </c>
      <c r="PT54" s="1">
        <v>435385</v>
      </c>
      <c r="PU54" s="1">
        <v>4.5936354999999998E-2</v>
      </c>
      <c r="PV54" s="1">
        <v>0.95406364499999996</v>
      </c>
      <c r="PW54" s="1">
        <v>0.39580454500000001</v>
      </c>
      <c r="PX54" s="1">
        <f t="shared" si="2"/>
        <v>3.2983712121212122E-2</v>
      </c>
      <c r="PZ54" s="1">
        <v>1</v>
      </c>
      <c r="QE54" s="1" t="s">
        <v>519</v>
      </c>
    </row>
    <row r="55" spans="1:447" x14ac:dyDescent="0.2">
      <c r="A55" s="1" t="s">
        <v>529</v>
      </c>
      <c r="B55" s="1">
        <v>1</v>
      </c>
      <c r="C55" s="1">
        <v>2</v>
      </c>
      <c r="D55" s="1">
        <v>159</v>
      </c>
      <c r="E55" s="1">
        <v>20</v>
      </c>
      <c r="F55" s="1">
        <v>0</v>
      </c>
      <c r="G55" s="1">
        <v>1</v>
      </c>
      <c r="H55" s="1">
        <v>1</v>
      </c>
      <c r="I55" s="1">
        <v>1</v>
      </c>
      <c r="J55" s="1">
        <v>1</v>
      </c>
      <c r="K55" s="1">
        <v>1</v>
      </c>
      <c r="M55" s="1">
        <v>1</v>
      </c>
      <c r="N55" s="2">
        <v>13</v>
      </c>
      <c r="O55" s="1">
        <v>2</v>
      </c>
      <c r="P55" s="1">
        <v>0</v>
      </c>
      <c r="Q55" s="1">
        <v>1</v>
      </c>
      <c r="R55" s="1">
        <v>0</v>
      </c>
      <c r="S55" s="1">
        <v>1</v>
      </c>
      <c r="T55" s="1">
        <v>0</v>
      </c>
      <c r="U55" s="1">
        <v>0</v>
      </c>
      <c r="V55" s="1">
        <v>1</v>
      </c>
      <c r="W55" s="1">
        <v>0</v>
      </c>
      <c r="X55" s="1">
        <v>0</v>
      </c>
      <c r="Y55" s="1">
        <v>1</v>
      </c>
      <c r="Z55" s="1" t="s">
        <v>530</v>
      </c>
      <c r="AA55" s="1">
        <v>5</v>
      </c>
      <c r="AB55" s="1">
        <v>0</v>
      </c>
      <c r="AC55" s="1">
        <v>1</v>
      </c>
      <c r="AD55" s="1">
        <v>0</v>
      </c>
      <c r="AE55" s="1">
        <v>0</v>
      </c>
      <c r="AF55" s="1">
        <v>1</v>
      </c>
      <c r="AG55" s="1">
        <v>1</v>
      </c>
      <c r="AH55" s="1">
        <v>1</v>
      </c>
      <c r="AI55" s="1">
        <v>0</v>
      </c>
      <c r="AJ55" s="1">
        <v>1</v>
      </c>
      <c r="AK55" s="1">
        <v>1</v>
      </c>
      <c r="AL55" s="1">
        <v>0</v>
      </c>
      <c r="AM55" s="1">
        <v>0</v>
      </c>
      <c r="AN55" s="1">
        <v>0</v>
      </c>
      <c r="AP55" s="1">
        <v>2</v>
      </c>
      <c r="AQ55" s="1">
        <v>1</v>
      </c>
      <c r="AR55" s="1">
        <v>1</v>
      </c>
      <c r="AS55" s="1" t="s">
        <v>497</v>
      </c>
      <c r="AT55" s="1">
        <v>1</v>
      </c>
      <c r="AV55" s="1">
        <v>0</v>
      </c>
      <c r="AX55" s="1">
        <v>0</v>
      </c>
      <c r="AY55" s="1">
        <v>0</v>
      </c>
      <c r="AZ55" s="1">
        <v>0</v>
      </c>
      <c r="BA55" s="1">
        <v>0</v>
      </c>
      <c r="BB55" s="1">
        <v>300000</v>
      </c>
      <c r="BC55" s="1">
        <v>6</v>
      </c>
      <c r="BE55" s="1">
        <v>150000</v>
      </c>
      <c r="BF55" s="1">
        <v>450000</v>
      </c>
      <c r="BG55" s="1">
        <v>10</v>
      </c>
      <c r="BH55" s="1">
        <v>5</v>
      </c>
      <c r="BI55" s="1">
        <v>50</v>
      </c>
      <c r="BJ55" s="1">
        <v>0</v>
      </c>
      <c r="BK55" s="1">
        <v>0</v>
      </c>
      <c r="BL55" s="1">
        <v>0</v>
      </c>
      <c r="BM55" s="1">
        <v>1</v>
      </c>
      <c r="BN55" s="1">
        <v>30000</v>
      </c>
      <c r="BO55" s="1">
        <v>0</v>
      </c>
      <c r="BW55" s="1">
        <v>0</v>
      </c>
      <c r="CC55" s="1">
        <v>2</v>
      </c>
      <c r="CD55" s="1" t="s">
        <v>449</v>
      </c>
      <c r="CE55" s="1">
        <v>1</v>
      </c>
      <c r="CF55" s="1">
        <v>8</v>
      </c>
      <c r="CH55" s="1">
        <v>1</v>
      </c>
      <c r="CI55" s="1">
        <v>20</v>
      </c>
      <c r="CJ55" s="1">
        <v>0.33333333300000001</v>
      </c>
      <c r="CK55" s="1">
        <v>5</v>
      </c>
      <c r="CL55" s="1">
        <v>5.3333329999999997</v>
      </c>
      <c r="CM55" s="1">
        <v>1</v>
      </c>
      <c r="CN55" s="1">
        <v>20000</v>
      </c>
      <c r="CO55" s="1">
        <v>0</v>
      </c>
      <c r="CP55" s="1">
        <v>0</v>
      </c>
      <c r="CQ55" s="1">
        <v>0</v>
      </c>
      <c r="CR55" s="1">
        <v>0</v>
      </c>
      <c r="CS55" s="1">
        <v>0</v>
      </c>
      <c r="CT55" s="1">
        <v>15000</v>
      </c>
      <c r="CU55" s="1">
        <v>0</v>
      </c>
      <c r="CV55" s="1">
        <v>5000</v>
      </c>
      <c r="CW55" s="1">
        <v>2500</v>
      </c>
      <c r="CX55" s="1">
        <v>0</v>
      </c>
      <c r="CY55" s="1">
        <v>0</v>
      </c>
      <c r="CZ55" s="1">
        <v>0</v>
      </c>
      <c r="DA55" s="1">
        <v>15000</v>
      </c>
      <c r="DB55" s="1">
        <v>7500</v>
      </c>
      <c r="DC55" s="1">
        <v>22500</v>
      </c>
      <c r="DD55" s="1">
        <v>1</v>
      </c>
      <c r="DE55" s="1">
        <v>0.66666666699999999</v>
      </c>
      <c r="DF55" s="1">
        <v>22500</v>
      </c>
      <c r="DH55" s="1">
        <v>22500</v>
      </c>
      <c r="DJ55" s="1">
        <v>22500</v>
      </c>
      <c r="DK55" s="1" t="s">
        <v>449</v>
      </c>
      <c r="PG55" s="1">
        <v>15000</v>
      </c>
      <c r="PH55" s="1">
        <v>15000</v>
      </c>
      <c r="PI55" s="1">
        <v>7500</v>
      </c>
      <c r="PJ55" s="1">
        <v>22500</v>
      </c>
      <c r="PK55" s="1">
        <v>0</v>
      </c>
      <c r="PL55" s="1">
        <v>22500</v>
      </c>
      <c r="PM55" s="1">
        <v>1</v>
      </c>
      <c r="PN55" s="1">
        <v>0</v>
      </c>
      <c r="PO55" s="1">
        <v>0.66666666699999999</v>
      </c>
      <c r="PP55" s="1">
        <v>1</v>
      </c>
      <c r="PQ55" s="1">
        <v>0.66666666699999999</v>
      </c>
      <c r="PR55" s="1">
        <v>7.4999999999999997E-2</v>
      </c>
      <c r="PS55" s="1">
        <v>0</v>
      </c>
      <c r="PT55" s="1">
        <v>22500</v>
      </c>
      <c r="PU55" s="1">
        <v>1</v>
      </c>
      <c r="PV55" s="1">
        <v>0</v>
      </c>
      <c r="PW55" s="1">
        <v>7.4999999999999997E-2</v>
      </c>
      <c r="PX55" s="1">
        <f t="shared" si="2"/>
        <v>6.2500000000000003E-3</v>
      </c>
      <c r="PZ55" s="1">
        <v>1</v>
      </c>
      <c r="QE55" s="1" t="s">
        <v>529</v>
      </c>
    </row>
    <row r="56" spans="1:447" x14ac:dyDescent="0.2">
      <c r="A56" s="1" t="s">
        <v>511</v>
      </c>
      <c r="B56" s="1">
        <v>1</v>
      </c>
      <c r="C56" s="1">
        <v>1</v>
      </c>
      <c r="D56" s="1">
        <v>220</v>
      </c>
      <c r="E56" s="1">
        <v>35</v>
      </c>
      <c r="F56" s="1">
        <v>0</v>
      </c>
      <c r="G56" s="1">
        <v>0</v>
      </c>
      <c r="H56" s="1">
        <v>1</v>
      </c>
      <c r="I56" s="1">
        <v>1</v>
      </c>
      <c r="J56" s="1">
        <v>3</v>
      </c>
      <c r="K56" s="1">
        <v>1</v>
      </c>
      <c r="M56" s="1">
        <v>2</v>
      </c>
      <c r="N56" s="2">
        <v>13</v>
      </c>
      <c r="O56" s="1">
        <v>2</v>
      </c>
      <c r="P56" s="1">
        <v>1</v>
      </c>
      <c r="Q56" s="1">
        <v>1</v>
      </c>
      <c r="R56" s="1">
        <v>0</v>
      </c>
      <c r="S56" s="1">
        <v>0</v>
      </c>
      <c r="T56" s="1">
        <v>0</v>
      </c>
      <c r="U56" s="1">
        <v>0</v>
      </c>
      <c r="V56" s="1">
        <v>1</v>
      </c>
      <c r="W56" s="1">
        <v>0</v>
      </c>
      <c r="X56" s="1">
        <v>0</v>
      </c>
      <c r="Y56" s="1">
        <v>0</v>
      </c>
      <c r="AA56" s="1">
        <v>1</v>
      </c>
      <c r="AB56" s="1">
        <v>0</v>
      </c>
      <c r="AC56" s="1">
        <v>1</v>
      </c>
      <c r="AD56" s="1">
        <v>1</v>
      </c>
      <c r="AE56" s="1">
        <v>1</v>
      </c>
      <c r="AF56" s="1">
        <v>1</v>
      </c>
      <c r="AG56" s="1">
        <v>1</v>
      </c>
      <c r="AH56" s="1">
        <v>1</v>
      </c>
      <c r="AI56" s="1">
        <v>0</v>
      </c>
      <c r="AJ56" s="1">
        <v>1</v>
      </c>
      <c r="AK56" s="1">
        <v>1</v>
      </c>
      <c r="AL56" s="1">
        <v>0</v>
      </c>
      <c r="AM56" s="1">
        <v>0</v>
      </c>
      <c r="AN56" s="1">
        <v>0</v>
      </c>
      <c r="AP56" s="1">
        <v>2</v>
      </c>
      <c r="AQ56" s="1">
        <v>1</v>
      </c>
      <c r="AR56" s="1">
        <v>1</v>
      </c>
      <c r="AS56" s="1" t="s">
        <v>497</v>
      </c>
      <c r="AT56" s="1">
        <v>1</v>
      </c>
      <c r="AV56" s="1">
        <v>9</v>
      </c>
      <c r="AX56" s="1">
        <v>1500000</v>
      </c>
      <c r="AY56" s="1">
        <v>15</v>
      </c>
      <c r="AZ56" s="1">
        <v>7</v>
      </c>
      <c r="BA56" s="1">
        <v>105</v>
      </c>
      <c r="BB56" s="1">
        <v>2100000</v>
      </c>
      <c r="BC56" s="1">
        <v>9</v>
      </c>
      <c r="BE56" s="1">
        <v>30000</v>
      </c>
      <c r="BF56" s="1">
        <v>800000</v>
      </c>
      <c r="BG56" s="1">
        <v>15</v>
      </c>
      <c r="BH56" s="1">
        <v>7</v>
      </c>
      <c r="BI56" s="1">
        <v>105</v>
      </c>
      <c r="BJ56" s="1">
        <v>0</v>
      </c>
      <c r="BK56" s="1">
        <v>0</v>
      </c>
      <c r="BL56" s="1">
        <v>0</v>
      </c>
      <c r="BM56" s="1">
        <v>0</v>
      </c>
      <c r="BO56" s="1">
        <v>0</v>
      </c>
      <c r="BW56" s="1">
        <v>0</v>
      </c>
      <c r="CC56" s="1">
        <v>0</v>
      </c>
      <c r="CD56" s="1" t="s">
        <v>449</v>
      </c>
      <c r="CE56" s="1">
        <v>1</v>
      </c>
      <c r="CF56" s="1">
        <v>4</v>
      </c>
      <c r="CH56" s="1">
        <v>1</v>
      </c>
      <c r="CI56" s="1">
        <v>15</v>
      </c>
      <c r="CJ56" s="1">
        <v>0.25</v>
      </c>
      <c r="CK56" s="1">
        <v>1</v>
      </c>
      <c r="CL56" s="1">
        <v>1.25</v>
      </c>
      <c r="CM56" s="1">
        <v>1</v>
      </c>
      <c r="CN56" s="1">
        <v>7000</v>
      </c>
      <c r="CO56" s="1">
        <v>0</v>
      </c>
      <c r="CP56" s="1">
        <v>0</v>
      </c>
      <c r="CQ56" s="1">
        <v>0</v>
      </c>
      <c r="CR56" s="1">
        <v>0</v>
      </c>
      <c r="CS56" s="1">
        <v>0</v>
      </c>
      <c r="CT56" s="1">
        <v>5000</v>
      </c>
      <c r="CU56" s="1">
        <v>0</v>
      </c>
      <c r="CV56" s="1">
        <v>2000</v>
      </c>
      <c r="CW56" s="1">
        <v>0</v>
      </c>
      <c r="CX56" s="1">
        <v>0</v>
      </c>
      <c r="CY56" s="1">
        <v>0</v>
      </c>
      <c r="CZ56" s="1">
        <v>0</v>
      </c>
      <c r="DA56" s="1">
        <v>5000</v>
      </c>
      <c r="DB56" s="1">
        <v>2000</v>
      </c>
      <c r="DC56" s="1">
        <v>7000</v>
      </c>
      <c r="DD56" s="1">
        <v>1</v>
      </c>
      <c r="DE56" s="1">
        <v>0.71428571399999996</v>
      </c>
      <c r="DF56" s="1">
        <v>7000</v>
      </c>
      <c r="DH56" s="1">
        <v>7000</v>
      </c>
      <c r="DJ56" s="1">
        <v>7000</v>
      </c>
      <c r="PG56" s="1">
        <v>5000</v>
      </c>
      <c r="PH56" s="1">
        <v>5000</v>
      </c>
      <c r="PI56" s="1">
        <v>2000</v>
      </c>
      <c r="PJ56" s="1">
        <v>7000</v>
      </c>
      <c r="PK56" s="1">
        <v>0</v>
      </c>
      <c r="PL56" s="1">
        <v>7000</v>
      </c>
      <c r="PM56" s="1">
        <v>1</v>
      </c>
      <c r="PN56" s="1">
        <v>0</v>
      </c>
      <c r="PO56" s="1">
        <v>0.71428571399999996</v>
      </c>
      <c r="PP56" s="1">
        <v>1</v>
      </c>
      <c r="PQ56" s="1">
        <v>0.71428571399999996</v>
      </c>
      <c r="PR56" s="1">
        <v>3.333333E-3</v>
      </c>
      <c r="PS56" s="1">
        <v>0</v>
      </c>
      <c r="PT56" s="1">
        <v>7000</v>
      </c>
      <c r="PU56" s="1">
        <v>1</v>
      </c>
      <c r="PV56" s="1">
        <v>0</v>
      </c>
      <c r="PW56" s="1">
        <v>3.333333E-3</v>
      </c>
      <c r="PX56" s="1">
        <f t="shared" si="2"/>
        <v>2.7777777777777778E-4</v>
      </c>
      <c r="PZ56" s="1">
        <v>1</v>
      </c>
      <c r="QE56" s="1" t="s">
        <v>511</v>
      </c>
    </row>
    <row r="57" spans="1:447" x14ac:dyDescent="0.2">
      <c r="A57" s="1" t="s">
        <v>582</v>
      </c>
      <c r="B57" s="1">
        <v>1</v>
      </c>
      <c r="C57" s="1">
        <v>2</v>
      </c>
      <c r="D57" s="1">
        <v>458</v>
      </c>
      <c r="E57" s="1">
        <v>24</v>
      </c>
      <c r="F57" s="1">
        <v>0</v>
      </c>
      <c r="G57" s="1">
        <v>1</v>
      </c>
      <c r="H57" s="1">
        <v>1</v>
      </c>
      <c r="I57" s="1">
        <v>1</v>
      </c>
      <c r="J57" s="1">
        <v>0</v>
      </c>
      <c r="M57" s="1">
        <v>4</v>
      </c>
      <c r="N57" s="2">
        <v>13</v>
      </c>
      <c r="O57" s="1">
        <v>2</v>
      </c>
      <c r="P57" s="1">
        <v>0</v>
      </c>
      <c r="Q57" s="1">
        <v>1</v>
      </c>
      <c r="R57" s="1">
        <v>0</v>
      </c>
      <c r="S57" s="1">
        <v>1</v>
      </c>
      <c r="T57" s="1">
        <v>0</v>
      </c>
      <c r="U57" s="1">
        <v>0</v>
      </c>
      <c r="V57" s="1">
        <v>1</v>
      </c>
      <c r="W57" s="1">
        <v>0</v>
      </c>
      <c r="X57" s="1">
        <v>0</v>
      </c>
      <c r="Y57" s="1">
        <v>0</v>
      </c>
      <c r="AA57" s="1">
        <v>1</v>
      </c>
      <c r="AB57" s="1">
        <v>0</v>
      </c>
      <c r="AC57" s="1">
        <v>0</v>
      </c>
      <c r="AD57" s="1">
        <v>1</v>
      </c>
      <c r="AE57" s="1">
        <v>1</v>
      </c>
      <c r="AF57" s="1">
        <v>0</v>
      </c>
      <c r="AG57" s="1">
        <v>0</v>
      </c>
      <c r="AH57" s="1">
        <v>0</v>
      </c>
      <c r="AQ57" s="1">
        <v>0</v>
      </c>
      <c r="AR57" s="1">
        <v>0</v>
      </c>
      <c r="AU57" s="1" t="s">
        <v>583</v>
      </c>
      <c r="AV57" s="1">
        <v>9</v>
      </c>
      <c r="AX57" s="1">
        <v>350000</v>
      </c>
      <c r="AY57" s="1">
        <v>5</v>
      </c>
      <c r="AZ57" s="1">
        <v>4</v>
      </c>
      <c r="BA57" s="1">
        <v>20</v>
      </c>
      <c r="BB57" s="1">
        <v>1600000</v>
      </c>
      <c r="BC57" s="1">
        <v>11</v>
      </c>
      <c r="BE57" s="1">
        <v>0</v>
      </c>
      <c r="BF57" s="1">
        <v>500000</v>
      </c>
      <c r="BG57" s="1">
        <v>0</v>
      </c>
      <c r="BH57" s="1">
        <v>0</v>
      </c>
      <c r="BI57" s="1">
        <v>0</v>
      </c>
      <c r="BJ57" s="1">
        <v>0</v>
      </c>
      <c r="BK57" s="1">
        <v>0</v>
      </c>
      <c r="BL57" s="1">
        <v>0</v>
      </c>
      <c r="BM57" s="1">
        <v>0</v>
      </c>
      <c r="BO57" s="1">
        <v>0</v>
      </c>
      <c r="BW57" s="1">
        <v>0</v>
      </c>
      <c r="CC57" s="1">
        <v>0</v>
      </c>
      <c r="CD57" s="1" t="s">
        <v>449</v>
      </c>
      <c r="PS57" s="1">
        <v>0</v>
      </c>
      <c r="PT57" s="1">
        <v>0</v>
      </c>
      <c r="PW57" s="1">
        <v>0</v>
      </c>
      <c r="PX57" s="1">
        <f t="shared" si="2"/>
        <v>0</v>
      </c>
      <c r="PZ57" s="1">
        <v>1</v>
      </c>
      <c r="QE57" s="1" t="s">
        <v>582</v>
      </c>
    </row>
    <row r="58" spans="1:447" x14ac:dyDescent="0.2">
      <c r="A58" s="1" t="s">
        <v>562</v>
      </c>
      <c r="B58" s="1">
        <v>1</v>
      </c>
      <c r="C58" s="1">
        <v>2</v>
      </c>
      <c r="D58" s="1">
        <v>10</v>
      </c>
      <c r="E58" s="1">
        <v>58</v>
      </c>
      <c r="F58" s="1">
        <v>1</v>
      </c>
      <c r="G58" s="1">
        <v>1</v>
      </c>
      <c r="H58" s="1">
        <v>0</v>
      </c>
      <c r="M58" s="1">
        <v>3</v>
      </c>
      <c r="N58" s="2">
        <v>14</v>
      </c>
      <c r="O58" s="1">
        <v>2</v>
      </c>
      <c r="AE58" s="1">
        <v>2</v>
      </c>
      <c r="AQ58" s="1">
        <v>0</v>
      </c>
      <c r="AR58" s="1">
        <v>1</v>
      </c>
      <c r="AS58" s="1" t="s">
        <v>563</v>
      </c>
      <c r="PZ58" s="1">
        <v>0</v>
      </c>
      <c r="QA58" s="1">
        <v>29</v>
      </c>
      <c r="QC58" s="1">
        <v>4</v>
      </c>
      <c r="QE58" s="1" t="s">
        <v>562</v>
      </c>
    </row>
    <row r="59" spans="1:447" x14ac:dyDescent="0.2">
      <c r="A59" s="1" t="s">
        <v>594</v>
      </c>
      <c r="B59" s="1">
        <v>1</v>
      </c>
      <c r="C59" s="1">
        <v>0</v>
      </c>
      <c r="E59" s="1">
        <v>32</v>
      </c>
      <c r="F59" s="1">
        <v>0</v>
      </c>
      <c r="G59" s="1">
        <v>0</v>
      </c>
      <c r="H59" s="1">
        <v>1</v>
      </c>
      <c r="I59" s="1">
        <v>1</v>
      </c>
      <c r="M59" s="1">
        <v>2</v>
      </c>
      <c r="O59" s="1">
        <v>2</v>
      </c>
      <c r="AE59" s="1">
        <v>0</v>
      </c>
    </row>
    <row r="60" spans="1:447" x14ac:dyDescent="0.2">
      <c r="A60" s="1" t="s">
        <v>595</v>
      </c>
      <c r="B60" s="1">
        <v>1</v>
      </c>
      <c r="C60" s="1">
        <v>0</v>
      </c>
      <c r="E60" s="1">
        <v>39</v>
      </c>
      <c r="F60" s="1">
        <v>0</v>
      </c>
      <c r="G60" s="1">
        <v>0</v>
      </c>
      <c r="H60" s="1">
        <v>1</v>
      </c>
      <c r="I60" s="1">
        <v>0</v>
      </c>
      <c r="M60" s="1">
        <v>2</v>
      </c>
      <c r="O60" s="1">
        <v>2</v>
      </c>
      <c r="AE60" s="1">
        <v>1</v>
      </c>
    </row>
    <row r="61" spans="1:447" x14ac:dyDescent="0.2">
      <c r="A61" s="1" t="s">
        <v>596</v>
      </c>
      <c r="B61" s="1">
        <v>1</v>
      </c>
      <c r="C61" s="1">
        <v>0</v>
      </c>
      <c r="E61" s="1">
        <v>9</v>
      </c>
      <c r="F61" s="1">
        <v>0</v>
      </c>
      <c r="G61" s="1">
        <v>1</v>
      </c>
      <c r="H61" s="1">
        <v>1</v>
      </c>
      <c r="I61" s="1">
        <v>1</v>
      </c>
      <c r="M61" s="1">
        <v>1</v>
      </c>
      <c r="O61" s="1">
        <v>2</v>
      </c>
      <c r="AE61" s="1">
        <v>2</v>
      </c>
    </row>
    <row r="62" spans="1:447" x14ac:dyDescent="0.2">
      <c r="A62" s="1" t="s">
        <v>597</v>
      </c>
      <c r="B62" s="1">
        <v>1</v>
      </c>
      <c r="C62" s="1">
        <v>0</v>
      </c>
      <c r="E62" s="1">
        <v>34</v>
      </c>
      <c r="F62" s="1">
        <v>0</v>
      </c>
      <c r="G62" s="1">
        <v>0</v>
      </c>
      <c r="H62" s="1">
        <v>1</v>
      </c>
      <c r="I62" s="1">
        <v>1</v>
      </c>
      <c r="M62" s="1">
        <v>1</v>
      </c>
      <c r="O62" s="1">
        <v>2</v>
      </c>
      <c r="AE62" s="1">
        <v>1</v>
      </c>
    </row>
    <row r="63" spans="1:447" x14ac:dyDescent="0.2">
      <c r="A63" s="1" t="s">
        <v>598</v>
      </c>
      <c r="B63" s="1">
        <v>1</v>
      </c>
      <c r="C63" s="1">
        <v>0</v>
      </c>
      <c r="E63" s="1">
        <v>39</v>
      </c>
      <c r="F63" s="1">
        <v>0</v>
      </c>
      <c r="G63" s="1">
        <v>1</v>
      </c>
      <c r="H63" s="1">
        <v>1</v>
      </c>
      <c r="I63" s="1">
        <v>1</v>
      </c>
      <c r="M63" s="1">
        <v>3</v>
      </c>
      <c r="O63" s="1">
        <v>2</v>
      </c>
      <c r="AE63" s="1">
        <v>1</v>
      </c>
    </row>
    <row r="64" spans="1:447" x14ac:dyDescent="0.2">
      <c r="A64" s="1" t="s">
        <v>599</v>
      </c>
      <c r="B64" s="1">
        <v>0</v>
      </c>
      <c r="C64" s="1">
        <v>2</v>
      </c>
      <c r="F64" s="1">
        <v>1</v>
      </c>
      <c r="G64" s="1">
        <v>1</v>
      </c>
      <c r="M64" s="1">
        <v>3</v>
      </c>
      <c r="O64" s="1">
        <v>1</v>
      </c>
      <c r="AE64" s="1">
        <v>1</v>
      </c>
    </row>
    <row r="65" spans="1:31" x14ac:dyDescent="0.2">
      <c r="A65" s="1" t="s">
        <v>600</v>
      </c>
      <c r="B65" s="1">
        <v>0</v>
      </c>
      <c r="C65" s="1">
        <v>2</v>
      </c>
      <c r="E65" s="1">
        <v>26</v>
      </c>
      <c r="F65" s="1">
        <v>1</v>
      </c>
      <c r="G65" s="1">
        <v>1</v>
      </c>
      <c r="M65" s="1">
        <v>4</v>
      </c>
      <c r="O65" s="1">
        <v>2</v>
      </c>
      <c r="AE65" s="1">
        <v>2</v>
      </c>
    </row>
    <row r="66" spans="1:31" x14ac:dyDescent="0.2">
      <c r="A66" s="1" t="s">
        <v>601</v>
      </c>
      <c r="B66" s="1">
        <v>0</v>
      </c>
      <c r="C66" s="1">
        <v>2</v>
      </c>
      <c r="E66" s="1">
        <v>36</v>
      </c>
      <c r="F66" s="1">
        <v>0</v>
      </c>
      <c r="G66" s="1">
        <v>0</v>
      </c>
      <c r="M66" s="1">
        <v>2</v>
      </c>
      <c r="O66" s="1">
        <v>2</v>
      </c>
      <c r="AE66" s="1">
        <v>2</v>
      </c>
    </row>
    <row r="67" spans="1:31" x14ac:dyDescent="0.2">
      <c r="A67" s="1" t="s">
        <v>602</v>
      </c>
      <c r="B67" s="1">
        <v>0</v>
      </c>
      <c r="C67" s="1">
        <v>2</v>
      </c>
      <c r="E67" s="1">
        <v>30</v>
      </c>
      <c r="F67" s="1">
        <v>1</v>
      </c>
      <c r="G67" s="1">
        <v>0</v>
      </c>
      <c r="M67" s="1">
        <v>1</v>
      </c>
      <c r="O67" s="1">
        <v>2</v>
      </c>
      <c r="AE67" s="1">
        <v>0</v>
      </c>
    </row>
    <row r="68" spans="1:31" x14ac:dyDescent="0.2">
      <c r="A68" s="1" t="s">
        <v>603</v>
      </c>
      <c r="B68" s="1">
        <v>0</v>
      </c>
      <c r="C68" s="1">
        <v>2</v>
      </c>
      <c r="E68" s="1">
        <v>22</v>
      </c>
      <c r="F68" s="1">
        <v>0</v>
      </c>
      <c r="G68" s="1">
        <v>0</v>
      </c>
      <c r="M68" s="1">
        <v>1</v>
      </c>
      <c r="O68" s="1">
        <v>2</v>
      </c>
      <c r="AE68" s="1">
        <v>0</v>
      </c>
    </row>
    <row r="69" spans="1:31" x14ac:dyDescent="0.2">
      <c r="A69" s="1" t="s">
        <v>604</v>
      </c>
      <c r="B69" s="1">
        <v>0</v>
      </c>
      <c r="C69" s="1">
        <v>2</v>
      </c>
      <c r="E69" s="1">
        <v>20</v>
      </c>
      <c r="F69" s="1">
        <v>1</v>
      </c>
      <c r="G69" s="1">
        <v>0</v>
      </c>
      <c r="M69" s="1">
        <v>2</v>
      </c>
      <c r="O69" s="1">
        <v>2</v>
      </c>
      <c r="AE69" s="1">
        <v>0</v>
      </c>
    </row>
    <row r="70" spans="1:31" x14ac:dyDescent="0.2">
      <c r="A70" s="1" t="s">
        <v>605</v>
      </c>
      <c r="B70" s="1">
        <v>0</v>
      </c>
      <c r="C70" s="1">
        <v>2</v>
      </c>
      <c r="E70" s="1">
        <v>24</v>
      </c>
      <c r="F70" s="1">
        <v>0</v>
      </c>
      <c r="G70" s="1">
        <v>0</v>
      </c>
      <c r="M70" s="1">
        <v>2</v>
      </c>
      <c r="O70" s="1">
        <v>2</v>
      </c>
      <c r="AE70" s="1">
        <v>0</v>
      </c>
    </row>
    <row r="71" spans="1:31" x14ac:dyDescent="0.2">
      <c r="A71" s="1" t="s">
        <v>606</v>
      </c>
      <c r="B71" s="1">
        <v>0</v>
      </c>
      <c r="C71" s="1">
        <v>2</v>
      </c>
      <c r="E71" s="1">
        <v>22</v>
      </c>
      <c r="F71" s="1">
        <v>0</v>
      </c>
      <c r="G71" s="1">
        <v>0</v>
      </c>
      <c r="M71" s="1">
        <v>2</v>
      </c>
      <c r="O71" s="1">
        <v>2</v>
      </c>
      <c r="AE71" s="1">
        <v>0</v>
      </c>
    </row>
    <row r="72" spans="1:31" x14ac:dyDescent="0.2">
      <c r="A72" s="1" t="s">
        <v>607</v>
      </c>
      <c r="B72" s="1">
        <v>0</v>
      </c>
      <c r="C72" s="1">
        <v>2</v>
      </c>
      <c r="E72" s="1">
        <v>20</v>
      </c>
      <c r="F72" s="1">
        <v>0</v>
      </c>
      <c r="G72" s="1">
        <v>1</v>
      </c>
      <c r="M72" s="1">
        <v>3</v>
      </c>
      <c r="O72" s="1">
        <v>2</v>
      </c>
      <c r="AE72" s="1">
        <v>1</v>
      </c>
    </row>
    <row r="73" spans="1:31" x14ac:dyDescent="0.2">
      <c r="A73" s="1" t="s">
        <v>608</v>
      </c>
      <c r="B73" s="1">
        <v>0</v>
      </c>
      <c r="C73" s="1">
        <v>2</v>
      </c>
      <c r="E73" s="1">
        <v>26</v>
      </c>
      <c r="F73" s="1">
        <v>0</v>
      </c>
      <c r="G73" s="1">
        <v>1</v>
      </c>
      <c r="M73" s="1">
        <v>3</v>
      </c>
      <c r="O73" s="1">
        <v>2</v>
      </c>
      <c r="AE73" s="1">
        <v>0</v>
      </c>
    </row>
    <row r="74" spans="1:31" x14ac:dyDescent="0.2">
      <c r="A74" s="1" t="s">
        <v>609</v>
      </c>
      <c r="B74" s="1">
        <v>0</v>
      </c>
      <c r="C74" s="1">
        <v>2</v>
      </c>
      <c r="E74" s="1">
        <v>22</v>
      </c>
      <c r="F74" s="1">
        <v>0</v>
      </c>
      <c r="G74" s="1">
        <v>1</v>
      </c>
      <c r="M74" s="1">
        <v>3</v>
      </c>
      <c r="O74" s="1">
        <v>2</v>
      </c>
      <c r="AE74" s="1">
        <v>1</v>
      </c>
    </row>
    <row r="75" spans="1:31" x14ac:dyDescent="0.2">
      <c r="A75" s="1" t="s">
        <v>610</v>
      </c>
      <c r="B75" s="1">
        <v>0</v>
      </c>
      <c r="C75" s="1">
        <v>2</v>
      </c>
      <c r="E75" s="1">
        <v>50</v>
      </c>
      <c r="F75" s="1">
        <v>0</v>
      </c>
      <c r="G75" s="1">
        <v>1</v>
      </c>
      <c r="M75" s="1">
        <v>3</v>
      </c>
      <c r="O75" s="1">
        <v>2</v>
      </c>
      <c r="AE75" s="1">
        <v>0</v>
      </c>
    </row>
    <row r="76" spans="1:31" x14ac:dyDescent="0.2">
      <c r="A76" s="1" t="s">
        <v>611</v>
      </c>
      <c r="B76" s="1">
        <v>0</v>
      </c>
      <c r="C76" s="1">
        <v>2</v>
      </c>
      <c r="E76" s="1">
        <v>39</v>
      </c>
      <c r="F76" s="1">
        <v>1</v>
      </c>
      <c r="G76" s="1">
        <v>1</v>
      </c>
      <c r="M76" s="1">
        <v>4</v>
      </c>
      <c r="O76" s="1">
        <v>2</v>
      </c>
      <c r="AE76" s="1">
        <v>2</v>
      </c>
    </row>
  </sheetData>
  <autoFilter ref="A1:QE1" xr:uid="{00000000-0009-0000-0000-000000000000}">
    <sortState xmlns:xlrd2="http://schemas.microsoft.com/office/spreadsheetml/2017/richdata2" ref="A2:QE76">
      <sortCondition ref="N1:N76"/>
    </sortState>
  </autoFilter>
  <phoneticPr fontId="18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WWIE Data Set Cleaned for Analy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2021-02-26T16:41:08Z</dcterms:created>
  <dcterms:modified xsi:type="dcterms:W3CDTF">2021-06-19T19:11:39Z</dcterms:modified>
</cp:coreProperties>
</file>