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405"/>
  </bookViews>
  <sheets>
    <sheet name="Table S1" sheetId="2" r:id="rId1"/>
  </sheets>
  <calcPr calcId="145621"/>
</workbook>
</file>

<file path=xl/calcChain.xml><?xml version="1.0" encoding="utf-8"?>
<calcChain xmlns="http://schemas.openxmlformats.org/spreadsheetml/2006/main">
  <c r="N53" i="2" l="1"/>
  <c r="N36" i="2"/>
  <c r="N21" i="2"/>
</calcChain>
</file>

<file path=xl/sharedStrings.xml><?xml version="1.0" encoding="utf-8"?>
<sst xmlns="http://schemas.openxmlformats.org/spreadsheetml/2006/main" count="189" uniqueCount="66">
  <si>
    <t>Description</t>
    <phoneticPr fontId="1"/>
  </si>
  <si>
    <t>Medium sand enriched with humic substances and mica</t>
    <phoneticPr fontId="1"/>
  </si>
  <si>
    <t>Dark gray mud</t>
    <phoneticPr fontId="1"/>
  </si>
  <si>
    <t>Dark gray mud with humic substances and mica</t>
    <phoneticPr fontId="1"/>
  </si>
  <si>
    <t>Dark gray mud with mica</t>
    <phoneticPr fontId="1"/>
  </si>
  <si>
    <t>Dark gray mud with mica and granules</t>
    <phoneticPr fontId="1"/>
  </si>
  <si>
    <t>Mica-rich dark gray mud</t>
    <phoneticPr fontId="1"/>
  </si>
  <si>
    <t>Dark gray mud enriched with mica and granules</t>
    <phoneticPr fontId="1"/>
  </si>
  <si>
    <t>Dark gray mud enriched with humic substances and mica</t>
    <phoneticPr fontId="1"/>
  </si>
  <si>
    <t>Dark gray mud with mica and coarse sand</t>
    <phoneticPr fontId="1"/>
  </si>
  <si>
    <t>Humic subsutance rich dark gray mud with mica and granules</t>
    <phoneticPr fontId="1"/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</si>
  <si>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</si>
  <si>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</si>
  <si>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</si>
  <si>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</si>
  <si>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</si>
  <si>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</si>
  <si>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</si>
  <si>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</si>
  <si>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</si>
  <si>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</si>
  <si>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</si>
  <si>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</si>
  <si>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</si>
  <si>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</si>
  <si>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</si>
  <si>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MTMC-C</t>
  </si>
  <si>
    <t>MTMC-O</t>
  </si>
  <si>
    <t>(cm)</t>
    <phoneticPr fontId="1"/>
  </si>
  <si>
    <t>(g)</t>
    <phoneticPr fontId="1"/>
  </si>
  <si>
    <t>Weight</t>
    <phoneticPr fontId="2"/>
  </si>
  <si>
    <t>(Bq/g)</t>
    <phoneticPr fontId="1"/>
  </si>
  <si>
    <t>±</t>
    <phoneticPr fontId="1"/>
  </si>
  <si>
    <t>Bulk density</t>
    <phoneticPr fontId="1"/>
  </si>
  <si>
    <t>Depth</t>
    <phoneticPr fontId="1"/>
  </si>
  <si>
    <t>(%)</t>
    <phoneticPr fontId="1"/>
  </si>
  <si>
    <t>Inventory</t>
    <phoneticPr fontId="1"/>
  </si>
  <si>
    <t>MTMC-I</t>
    <phoneticPr fontId="1"/>
  </si>
  <si>
    <t>ND</t>
    <phoneticPr fontId="1"/>
  </si>
  <si>
    <t>Total</t>
    <phoneticPr fontId="1"/>
  </si>
  <si>
    <t>Dark gray mud with mica, granules, and pale gray clay patches</t>
    <phoneticPr fontId="1"/>
  </si>
  <si>
    <t>(Point I)</t>
    <phoneticPr fontId="1"/>
  </si>
  <si>
    <t>(Point C)</t>
    <phoneticPr fontId="1"/>
  </si>
  <si>
    <t>(Point O)</t>
    <phoneticPr fontId="1"/>
  </si>
  <si>
    <t>Sampling date</t>
    <phoneticPr fontId="2"/>
  </si>
  <si>
    <r>
      <t>(g/cm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  <phoneticPr fontId="1"/>
  </si>
  <si>
    <r>
      <t>(kBq/m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  <phoneticPr fontId="1"/>
  </si>
  <si>
    <t>Dark gray mud with mica, granules, and pale gray clay patches</t>
    <phoneticPr fontId="1"/>
  </si>
  <si>
    <t>ND indicates not detected (or below the detection limit).</t>
    <phoneticPr fontId="1"/>
  </si>
  <si>
    <t>September 16, 2012</t>
    <phoneticPr fontId="1"/>
  </si>
  <si>
    <t>Dark grey mud and medium sand enriched with humic substances and mica</t>
    <phoneticPr fontId="1"/>
  </si>
  <si>
    <r>
      <t xml:space="preserve">Table S1. Depth distribution of </t>
    </r>
    <r>
      <rPr>
        <vertAlign val="superscript"/>
        <sz val="11"/>
        <color theme="1"/>
        <rFont val="Times New Roman"/>
        <family val="1"/>
      </rPr>
      <t>137</t>
    </r>
    <r>
      <rPr>
        <sz val="11"/>
        <color theme="1"/>
        <rFont val="Times New Roman"/>
        <family val="1"/>
      </rPr>
      <t>Cs concentrations and inventories in soil core samples.</t>
    </r>
    <phoneticPr fontId="1"/>
  </si>
  <si>
    <t>Measurement date</t>
    <phoneticPr fontId="2"/>
  </si>
  <si>
    <t>January 5, 2013</t>
    <phoneticPr fontId="2"/>
  </si>
  <si>
    <t>January 15, 2013</t>
    <phoneticPr fontId="2"/>
  </si>
  <si>
    <t>January 11, 2013</t>
    <phoneticPr fontId="2"/>
  </si>
  <si>
    <t>January 19, 2013</t>
    <phoneticPr fontId="2"/>
  </si>
  <si>
    <t>January 14, 2013</t>
    <phoneticPr fontId="2"/>
  </si>
  <si>
    <t>January 17, 2013</t>
    <phoneticPr fontId="2"/>
  </si>
  <si>
    <t>January 18, 2013</t>
    <phoneticPr fontId="2"/>
  </si>
  <si>
    <t>Core name</t>
    <phoneticPr fontId="1"/>
  </si>
  <si>
    <t>DL</t>
    <phoneticPr fontId="1"/>
  </si>
  <si>
    <t>(Bq/g)</t>
    <phoneticPr fontId="1"/>
  </si>
  <si>
    <t>DL is detection limit for each sample</t>
    <phoneticPr fontId="1"/>
  </si>
  <si>
    <r>
      <rPr>
        <vertAlign val="superscript"/>
        <sz val="11"/>
        <color theme="1"/>
        <rFont val="Times New Roman"/>
        <family val="1"/>
      </rPr>
      <t>137</t>
    </r>
    <r>
      <rPr>
        <sz val="11"/>
        <color theme="1"/>
        <rFont val="Times New Roman"/>
        <family val="1"/>
      </rPr>
      <t>Cs</t>
    </r>
    <r>
      <rPr>
        <vertAlign val="superscript"/>
        <sz val="11"/>
        <color theme="1"/>
        <rFont val="Times New Roman"/>
        <family val="1"/>
      </rPr>
      <t>*</t>
    </r>
    <phoneticPr fontId="1"/>
  </si>
  <si>
    <t>* Error is one sigma standard deviation from counting statistics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</si>
</sst>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0" borderId="0" xfId="0" applyFont="1" applyFill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56"/>
  <sheetViews>
    <sheetView tabSelected="1" workbookViewId="0">
      <selection activeCell="C59" sqref="C59"/>
    </sheetView>
  </sheetViews>
  <sheetFormatPr defaultRowHeight="13.5"/>
  <cols>
    <col min="3" max="3" width="9" customWidth="1"/>
    <col min="4" max="4" width="9" style="1"/>
    <col min="5" max="5" width="19.75" style="5" customWidth="1"/>
    <col min="6" max="6" width="15.625" style="5" customWidth="1"/>
    <col min="7" max="7" width="9" style="1"/>
    <col min="8" max="8" width="10.625" style="1" customWidth="1"/>
    <col min="9" max="9" width="6.625" style="1" customWidth="1"/>
    <col min="10" max="10" width="2.125" style="1" customWidth="1"/>
    <col min="11" max="11" width="6.625" style="1" customWidth="1"/>
    <col min="12" max="12" width="9.125" style="5" customWidth="1"/>
    <col min="15" max="15" width="5.625" customWidth="1"/>
  </cols>
  <sheetData>
    <row r="3" spans="3:21" ht="18">
      <c r="C3" s="4" t="s">
        <v>51</v>
      </c>
      <c r="D3" s="7"/>
      <c r="E3" s="7"/>
      <c r="F3" s="18"/>
      <c r="G3" s="7"/>
      <c r="H3" s="7"/>
      <c r="I3" s="7"/>
      <c r="J3" s="7"/>
      <c r="K3" s="7"/>
      <c r="L3" s="20"/>
      <c r="M3" s="4"/>
      <c r="N3" s="4"/>
      <c r="O3" s="4"/>
      <c r="P3" s="4"/>
      <c r="Q3" s="4"/>
      <c r="R3" s="4"/>
      <c r="S3" s="4"/>
      <c r="T3" s="4"/>
      <c r="U3" s="2"/>
    </row>
    <row r="4" spans="3:21" ht="18">
      <c r="C4" s="6" t="s">
        <v>60</v>
      </c>
      <c r="D4" s="6" t="s">
        <v>34</v>
      </c>
      <c r="E4" s="24" t="s">
        <v>44</v>
      </c>
      <c r="F4" s="24" t="s">
        <v>52</v>
      </c>
      <c r="G4" s="6" t="s">
        <v>30</v>
      </c>
      <c r="H4" s="6" t="s">
        <v>33</v>
      </c>
      <c r="I4" s="22" t="s">
        <v>64</v>
      </c>
      <c r="J4" s="22"/>
      <c r="K4" s="22"/>
      <c r="L4" s="19" t="s">
        <v>61</v>
      </c>
      <c r="M4" s="22" t="s">
        <v>36</v>
      </c>
      <c r="N4" s="22"/>
      <c r="O4" s="3" t="s">
        <v>0</v>
      </c>
      <c r="P4" s="3"/>
      <c r="Q4" s="3"/>
      <c r="R4" s="3"/>
      <c r="S4" s="3"/>
      <c r="T4" s="3"/>
    </row>
    <row r="5" spans="3:21" ht="18">
      <c r="C5" s="7"/>
      <c r="D5" s="7" t="s">
        <v>28</v>
      </c>
      <c r="E5" s="23"/>
      <c r="F5" s="23"/>
      <c r="G5" s="7" t="s">
        <v>29</v>
      </c>
      <c r="H5" s="7" t="s">
        <v>45</v>
      </c>
      <c r="I5" s="23" t="s">
        <v>31</v>
      </c>
      <c r="J5" s="23"/>
      <c r="K5" s="23"/>
      <c r="L5" s="20" t="s">
        <v>62</v>
      </c>
      <c r="M5" s="7" t="s">
        <v>46</v>
      </c>
      <c r="N5" s="7" t="s">
        <v>35</v>
      </c>
      <c r="O5" s="4"/>
      <c r="P5" s="4"/>
      <c r="Q5" s="4"/>
      <c r="R5" s="4"/>
      <c r="S5" s="4"/>
      <c r="T5" s="4"/>
      <c r="U5" s="2"/>
    </row>
    <row r="6" spans="3:21" ht="15">
      <c r="C6" s="6" t="s">
        <v>37</v>
      </c>
      <c r="D6" s="6" t="s">
        <v>11</v>
      </c>
      <c r="E6" s="25" t="s">
        <v>49</v>
      </c>
      <c r="F6" s="15" t="s">
        <v>53</v>
      </c>
      <c r="G6" s="8">
        <v>23.897000000000002</v>
      </c>
      <c r="H6" s="10">
        <v>0.60884076433121026</v>
      </c>
      <c r="I6" s="10">
        <v>4.267884504169146</v>
      </c>
      <c r="J6" s="10" t="s">
        <v>32</v>
      </c>
      <c r="K6" s="10">
        <v>0.31</v>
      </c>
      <c r="L6" s="10">
        <v>0.93</v>
      </c>
      <c r="M6" s="8">
        <v>51.969241271913418</v>
      </c>
      <c r="N6" s="8">
        <v>10.3379924791927</v>
      </c>
      <c r="O6" s="3" t="s">
        <v>2</v>
      </c>
      <c r="P6" s="3"/>
      <c r="Q6" s="3"/>
      <c r="R6" s="3"/>
      <c r="S6" s="3"/>
      <c r="T6" s="3"/>
    </row>
    <row r="7" spans="3:21" ht="15">
      <c r="C7" s="6" t="s">
        <v>41</v>
      </c>
      <c r="D7" s="6" t="s">
        <v>12</v>
      </c>
      <c r="E7" s="21"/>
      <c r="F7" s="15" t="s">
        <v>53</v>
      </c>
      <c r="G7" s="8">
        <v>23.503799999999998</v>
      </c>
      <c r="H7" s="10">
        <v>0.5988229299363057</v>
      </c>
      <c r="I7" s="10">
        <v>6.5841948034313384</v>
      </c>
      <c r="J7" s="10" t="s">
        <v>32</v>
      </c>
      <c r="K7" s="10">
        <v>0.46926590658136641</v>
      </c>
      <c r="L7" s="10">
        <v>1.4077977197440992</v>
      </c>
      <c r="M7" s="8">
        <v>78.855336469243028</v>
      </c>
      <c r="N7" s="8">
        <v>15.6863147394807</v>
      </c>
      <c r="O7" s="3" t="s">
        <v>3</v>
      </c>
      <c r="P7" s="3"/>
      <c r="Q7" s="3"/>
      <c r="R7" s="3"/>
      <c r="S7" s="3"/>
      <c r="T7" s="3"/>
    </row>
    <row r="8" spans="3:21" ht="15">
      <c r="C8" s="6"/>
      <c r="D8" s="6" t="s">
        <v>13</v>
      </c>
      <c r="E8" s="21"/>
      <c r="F8" s="15" t="s">
        <v>53</v>
      </c>
      <c r="G8" s="8">
        <v>29.146999999999998</v>
      </c>
      <c r="H8" s="10">
        <v>0.74259872611464961</v>
      </c>
      <c r="I8" s="10">
        <v>1.5588547557003671</v>
      </c>
      <c r="J8" s="10" t="s">
        <v>32</v>
      </c>
      <c r="K8" s="10">
        <v>0.10967001693044937</v>
      </c>
      <c r="L8" s="10">
        <v>0.3290100507913481</v>
      </c>
      <c r="M8" s="8">
        <v>23.152071115617119</v>
      </c>
      <c r="N8" s="8">
        <v>4.6055307180391321</v>
      </c>
      <c r="O8" s="3" t="s">
        <v>1</v>
      </c>
      <c r="P8" s="3"/>
      <c r="Q8" s="3"/>
      <c r="R8" s="3"/>
      <c r="S8" s="3"/>
      <c r="T8" s="3"/>
    </row>
    <row r="9" spans="3:21" ht="15">
      <c r="C9" s="6"/>
      <c r="D9" s="6" t="s">
        <v>14</v>
      </c>
      <c r="E9" s="21"/>
      <c r="F9" s="15" t="s">
        <v>53</v>
      </c>
      <c r="G9" s="8">
        <v>34.301900000000003</v>
      </c>
      <c r="H9" s="10">
        <v>0.87393375796178352</v>
      </c>
      <c r="I9" s="10">
        <v>1.7252007833883494</v>
      </c>
      <c r="J9" s="10" t="s">
        <v>32</v>
      </c>
      <c r="K9" s="10">
        <v>0.12053402806606603</v>
      </c>
      <c r="L9" s="10">
        <v>0.36160208419819806</v>
      </c>
      <c r="M9" s="8">
        <v>30.154224077303859</v>
      </c>
      <c r="N9" s="8">
        <v>5.9984354994910092</v>
      </c>
      <c r="O9" s="3" t="s">
        <v>1</v>
      </c>
      <c r="P9" s="3"/>
      <c r="Q9" s="3"/>
      <c r="R9" s="3"/>
      <c r="S9" s="3"/>
      <c r="T9" s="3"/>
    </row>
    <row r="10" spans="3:21" ht="15">
      <c r="C10" s="6"/>
      <c r="D10" s="6" t="s">
        <v>15</v>
      </c>
      <c r="E10" s="21"/>
      <c r="F10" s="15" t="s">
        <v>53</v>
      </c>
      <c r="G10" s="8">
        <v>42.767099999999999</v>
      </c>
      <c r="H10" s="10">
        <v>1.0896076433121018</v>
      </c>
      <c r="I10" s="10">
        <v>2.8259099949657944</v>
      </c>
      <c r="J10" s="10" t="s">
        <v>32</v>
      </c>
      <c r="K10" s="10">
        <v>0.19409582541751147</v>
      </c>
      <c r="L10" s="10">
        <v>0.58228747625253441</v>
      </c>
      <c r="M10" s="8">
        <v>61.582662596535847</v>
      </c>
      <c r="N10" s="8">
        <v>12.250344380450278</v>
      </c>
      <c r="O10" s="3" t="s">
        <v>3</v>
      </c>
      <c r="P10" s="3"/>
      <c r="Q10" s="3"/>
      <c r="R10" s="3"/>
      <c r="S10" s="3"/>
      <c r="T10" s="3"/>
    </row>
    <row r="11" spans="3:21" ht="15">
      <c r="C11" s="6"/>
      <c r="D11" s="6" t="s">
        <v>16</v>
      </c>
      <c r="E11" s="21"/>
      <c r="F11" s="15" t="s">
        <v>53</v>
      </c>
      <c r="G11" s="8">
        <v>41.763999999999996</v>
      </c>
      <c r="H11" s="10">
        <v>1.0640509554140127</v>
      </c>
      <c r="I11" s="10">
        <v>2.7866880291998584</v>
      </c>
      <c r="J11" s="10" t="s">
        <v>32</v>
      </c>
      <c r="K11" s="10">
        <v>0.19943282095000225</v>
      </c>
      <c r="L11" s="10">
        <v>0.59829846285000676</v>
      </c>
      <c r="M11" s="8">
        <v>59.303561198218013</v>
      </c>
      <c r="N11" s="8">
        <v>11.796973645406258</v>
      </c>
      <c r="O11" s="3" t="s">
        <v>4</v>
      </c>
      <c r="P11" s="3"/>
      <c r="Q11" s="3"/>
      <c r="R11" s="3"/>
      <c r="S11" s="3"/>
      <c r="T11" s="3"/>
    </row>
    <row r="12" spans="3:21" ht="15">
      <c r="C12" s="6"/>
      <c r="D12" s="6" t="s">
        <v>17</v>
      </c>
      <c r="E12" s="21"/>
      <c r="F12" s="15" t="s">
        <v>53</v>
      </c>
      <c r="G12" s="8">
        <v>46.022199999999998</v>
      </c>
      <c r="H12" s="10">
        <v>1.172540127388535</v>
      </c>
      <c r="I12" s="10">
        <v>2.1844897283063425</v>
      </c>
      <c r="J12" s="10" t="s">
        <v>32</v>
      </c>
      <c r="K12" s="10">
        <v>0.16098415564872715</v>
      </c>
      <c r="L12" s="10">
        <v>0.48295246694618144</v>
      </c>
      <c r="M12" s="8">
        <v>51.228037286145288</v>
      </c>
      <c r="N12" s="8">
        <v>10.190548317167579</v>
      </c>
      <c r="O12" s="3" t="s">
        <v>4</v>
      </c>
      <c r="P12" s="3"/>
      <c r="Q12" s="3"/>
      <c r="R12" s="3"/>
      <c r="S12" s="3"/>
      <c r="T12" s="3"/>
    </row>
    <row r="13" spans="3:21" ht="15">
      <c r="C13" s="6"/>
      <c r="D13" s="6" t="s">
        <v>18</v>
      </c>
      <c r="E13" s="21"/>
      <c r="F13" s="15" t="s">
        <v>53</v>
      </c>
      <c r="G13" s="8">
        <v>44.156599999999997</v>
      </c>
      <c r="H13" s="10">
        <v>1.1250089171974522</v>
      </c>
      <c r="I13" s="10">
        <v>1.9695506996806804</v>
      </c>
      <c r="J13" s="10" t="s">
        <v>32</v>
      </c>
      <c r="K13" s="10">
        <v>0.14679528955893417</v>
      </c>
      <c r="L13" s="10">
        <v>0.44038586867680252</v>
      </c>
      <c r="M13" s="8">
        <v>44.315242000264924</v>
      </c>
      <c r="N13" s="8">
        <v>8.8154190305629534</v>
      </c>
      <c r="O13" s="3" t="s">
        <v>4</v>
      </c>
      <c r="P13" s="3"/>
      <c r="Q13" s="3"/>
      <c r="R13" s="3"/>
      <c r="S13" s="3"/>
      <c r="T13" s="3"/>
    </row>
    <row r="14" spans="3:21" ht="15">
      <c r="C14" s="6"/>
      <c r="D14" s="6" t="s">
        <v>19</v>
      </c>
      <c r="E14" s="21"/>
      <c r="F14" s="15" t="s">
        <v>53</v>
      </c>
      <c r="G14" s="8">
        <v>45.6875</v>
      </c>
      <c r="H14" s="10">
        <v>1.1640127388535031</v>
      </c>
      <c r="I14" s="10">
        <v>2.2392412675558413</v>
      </c>
      <c r="J14" s="10" t="s">
        <v>32</v>
      </c>
      <c r="K14" s="10">
        <v>0.13657098189642589</v>
      </c>
      <c r="L14" s="10">
        <v>0.40971294568927763</v>
      </c>
      <c r="M14" s="8">
        <v>52.130107216029295</v>
      </c>
      <c r="N14" s="8">
        <v>10.369992771668144</v>
      </c>
      <c r="O14" s="3" t="s">
        <v>4</v>
      </c>
      <c r="P14" s="3"/>
      <c r="Q14" s="3"/>
      <c r="R14" s="3"/>
      <c r="S14" s="3"/>
      <c r="T14" s="3"/>
    </row>
    <row r="15" spans="3:21" ht="15">
      <c r="C15" s="6"/>
      <c r="D15" s="6" t="s">
        <v>20</v>
      </c>
      <c r="E15" s="21"/>
      <c r="F15" s="15" t="s">
        <v>53</v>
      </c>
      <c r="G15" s="8">
        <v>48.0717</v>
      </c>
      <c r="H15" s="10">
        <v>1.2247566878980891</v>
      </c>
      <c r="I15" s="10">
        <v>1.6162971391831282</v>
      </c>
      <c r="J15" s="10" t="s">
        <v>32</v>
      </c>
      <c r="K15" s="10">
        <v>0.11823083130658117</v>
      </c>
      <c r="L15" s="10">
        <v>0.3546924939197435</v>
      </c>
      <c r="M15" s="8">
        <v>39.591414616901695</v>
      </c>
      <c r="N15" s="8">
        <v>7.8757306539961354</v>
      </c>
      <c r="O15" s="3" t="s">
        <v>5</v>
      </c>
      <c r="P15" s="3"/>
      <c r="Q15" s="3"/>
      <c r="R15" s="3"/>
      <c r="S15" s="3"/>
      <c r="T15" s="3"/>
    </row>
    <row r="16" spans="3:21" ht="15">
      <c r="C16" s="6"/>
      <c r="D16" s="6" t="s">
        <v>21</v>
      </c>
      <c r="E16" s="21"/>
      <c r="F16" s="15" t="s">
        <v>53</v>
      </c>
      <c r="G16" s="8">
        <v>49.250500000000002</v>
      </c>
      <c r="H16" s="10">
        <v>1.2547898089171976</v>
      </c>
      <c r="I16" s="10">
        <v>0.41519236209629345</v>
      </c>
      <c r="J16" s="10" t="s">
        <v>32</v>
      </c>
      <c r="K16" s="10">
        <v>3.0042206646967533E-2</v>
      </c>
      <c r="L16" s="10">
        <v>9.0126619940902597E-2</v>
      </c>
      <c r="M16" s="8">
        <v>10.419582893973757</v>
      </c>
      <c r="N16" s="8">
        <v>2.0727177645451054</v>
      </c>
      <c r="O16" s="3" t="s">
        <v>4</v>
      </c>
      <c r="P16" s="3"/>
      <c r="Q16" s="3"/>
      <c r="R16" s="3"/>
      <c r="S16" s="3"/>
      <c r="T16" s="3"/>
    </row>
    <row r="17" spans="3:20" ht="15">
      <c r="C17" s="6"/>
      <c r="D17" s="6" t="s">
        <v>22</v>
      </c>
      <c r="E17" s="21"/>
      <c r="F17" s="15" t="s">
        <v>55</v>
      </c>
      <c r="G17" s="8"/>
      <c r="H17" s="10"/>
      <c r="I17" s="22" t="s">
        <v>38</v>
      </c>
      <c r="J17" s="22"/>
      <c r="K17" s="22"/>
      <c r="L17" s="9">
        <v>2E-3</v>
      </c>
      <c r="M17" s="6"/>
      <c r="N17" s="6"/>
      <c r="O17" s="3" t="s">
        <v>6</v>
      </c>
      <c r="P17" s="3"/>
      <c r="Q17" s="3"/>
      <c r="R17" s="3"/>
      <c r="S17" s="3"/>
      <c r="T17" s="3"/>
    </row>
    <row r="18" spans="3:20" ht="15">
      <c r="C18" s="6"/>
      <c r="D18" s="6" t="s">
        <v>23</v>
      </c>
      <c r="E18" s="21"/>
      <c r="F18" s="16"/>
      <c r="G18" s="8"/>
      <c r="H18" s="10"/>
      <c r="I18" s="6"/>
      <c r="J18" s="6"/>
      <c r="K18" s="6"/>
      <c r="L18" s="9"/>
      <c r="M18" s="6"/>
      <c r="N18" s="6"/>
      <c r="O18" s="3" t="s">
        <v>6</v>
      </c>
      <c r="P18" s="3"/>
      <c r="Q18" s="3"/>
      <c r="R18" s="3"/>
      <c r="S18" s="3"/>
      <c r="T18" s="3"/>
    </row>
    <row r="19" spans="3:20" ht="15">
      <c r="C19" s="6"/>
      <c r="D19" s="6" t="s">
        <v>24</v>
      </c>
      <c r="E19" s="21"/>
      <c r="F19" s="15" t="s">
        <v>56</v>
      </c>
      <c r="G19" s="8"/>
      <c r="H19" s="10"/>
      <c r="I19" s="22" t="s">
        <v>38</v>
      </c>
      <c r="J19" s="22"/>
      <c r="K19" s="22"/>
      <c r="L19" s="9">
        <v>1E-3</v>
      </c>
      <c r="M19" s="6"/>
      <c r="N19" s="6"/>
      <c r="O19" s="3" t="s">
        <v>6</v>
      </c>
      <c r="P19" s="3"/>
      <c r="Q19" s="3"/>
      <c r="R19" s="3"/>
      <c r="S19" s="3"/>
      <c r="T19" s="3"/>
    </row>
    <row r="20" spans="3:20" ht="15">
      <c r="C20" s="6"/>
      <c r="D20" s="6" t="s">
        <v>25</v>
      </c>
      <c r="E20" s="21"/>
      <c r="F20" s="16"/>
      <c r="G20" s="8"/>
      <c r="H20" s="10"/>
      <c r="I20" s="6"/>
      <c r="J20" s="6"/>
      <c r="K20" s="6"/>
      <c r="L20" s="10"/>
      <c r="M20" s="6"/>
      <c r="N20" s="6"/>
      <c r="O20" s="3" t="s">
        <v>7</v>
      </c>
      <c r="P20" s="3"/>
      <c r="Q20" s="3"/>
      <c r="R20" s="3"/>
      <c r="S20" s="3"/>
      <c r="T20" s="3"/>
    </row>
    <row r="21" spans="3:20" ht="15">
      <c r="C21" s="6"/>
      <c r="D21" s="6" t="s">
        <v>39</v>
      </c>
      <c r="E21" s="6"/>
      <c r="F21" s="17"/>
      <c r="G21" s="8"/>
      <c r="H21" s="10"/>
      <c r="I21" s="6"/>
      <c r="J21" s="6"/>
      <c r="K21" s="6"/>
      <c r="L21" s="10"/>
      <c r="M21" s="8">
        <v>502.70148074214626</v>
      </c>
      <c r="N21" s="12">
        <f>SUM(N6:N16)</f>
        <v>100</v>
      </c>
      <c r="O21" s="3"/>
      <c r="P21" s="3"/>
      <c r="Q21" s="3"/>
      <c r="R21" s="3"/>
      <c r="S21" s="3"/>
      <c r="T21" s="3"/>
    </row>
    <row r="22" spans="3:20" ht="7.5" customHeight="1">
      <c r="C22" s="6"/>
      <c r="D22" s="6"/>
      <c r="E22" s="6"/>
      <c r="F22" s="17"/>
      <c r="G22" s="8"/>
      <c r="H22" s="10"/>
      <c r="I22" s="6"/>
      <c r="J22" s="6"/>
      <c r="K22" s="6"/>
      <c r="L22" s="10"/>
      <c r="M22" s="8"/>
      <c r="N22" s="6"/>
      <c r="O22" s="3"/>
      <c r="P22" s="3"/>
      <c r="Q22" s="3"/>
      <c r="R22" s="3"/>
      <c r="S22" s="3"/>
      <c r="T22" s="3"/>
    </row>
    <row r="23" spans="3:20" ht="15">
      <c r="C23" s="6" t="s">
        <v>26</v>
      </c>
      <c r="D23" s="6" t="s">
        <v>11</v>
      </c>
      <c r="E23" s="21" t="s">
        <v>49</v>
      </c>
      <c r="F23" s="15" t="s">
        <v>53</v>
      </c>
      <c r="G23" s="8">
        <v>23.0809</v>
      </c>
      <c r="H23" s="10">
        <v>0.58804840764331212</v>
      </c>
      <c r="I23" s="10">
        <v>5.4936000403972836</v>
      </c>
      <c r="J23" s="10" t="s">
        <v>32</v>
      </c>
      <c r="K23" s="10">
        <v>0.39516186583200147</v>
      </c>
      <c r="L23" s="10">
        <v>1.1854855974960044</v>
      </c>
      <c r="M23" s="8">
        <v>64.610055119697137</v>
      </c>
      <c r="N23" s="8">
        <v>26.065998074144893</v>
      </c>
      <c r="O23" s="3" t="s">
        <v>8</v>
      </c>
      <c r="P23" s="3"/>
      <c r="Q23" s="3"/>
      <c r="R23" s="3"/>
      <c r="S23" s="3"/>
      <c r="T23" s="3"/>
    </row>
    <row r="24" spans="3:20" ht="15">
      <c r="C24" s="6" t="s">
        <v>42</v>
      </c>
      <c r="D24" s="6" t="s">
        <v>12</v>
      </c>
      <c r="E24" s="21"/>
      <c r="F24" s="15" t="s">
        <v>53</v>
      </c>
      <c r="G24" s="8">
        <v>22.484200000000001</v>
      </c>
      <c r="H24" s="10">
        <v>0.5728458598726115</v>
      </c>
      <c r="I24" s="10">
        <v>1.8193115111600255</v>
      </c>
      <c r="J24" s="10" t="s">
        <v>32</v>
      </c>
      <c r="K24" s="10">
        <v>0.13057692016223296</v>
      </c>
      <c r="L24" s="10">
        <v>0.39173076048669886</v>
      </c>
      <c r="M24" s="8">
        <v>20.843701339732096</v>
      </c>
      <c r="N24" s="8">
        <v>8.4090917113901842</v>
      </c>
      <c r="O24" s="3" t="s">
        <v>1</v>
      </c>
      <c r="P24" s="3"/>
      <c r="Q24" s="3"/>
      <c r="R24" s="3"/>
      <c r="S24" s="3"/>
      <c r="T24" s="3"/>
    </row>
    <row r="25" spans="3:20" ht="15">
      <c r="C25" s="6"/>
      <c r="D25" s="6" t="s">
        <v>13</v>
      </c>
      <c r="E25" s="21"/>
      <c r="F25" s="15" t="s">
        <v>53</v>
      </c>
      <c r="G25" s="8">
        <v>35.335599999999999</v>
      </c>
      <c r="H25" s="10">
        <v>0.90027006369426754</v>
      </c>
      <c r="I25" s="10">
        <v>2.5360816690599166</v>
      </c>
      <c r="J25" s="10" t="s">
        <v>32</v>
      </c>
      <c r="K25" s="10">
        <v>0.17275949864974474</v>
      </c>
      <c r="L25" s="10">
        <v>0.51827849594923425</v>
      </c>
      <c r="M25" s="8">
        <v>45.663168114768695</v>
      </c>
      <c r="N25" s="8">
        <v>18.422148842526706</v>
      </c>
      <c r="O25" s="3" t="s">
        <v>9</v>
      </c>
      <c r="P25" s="3"/>
      <c r="Q25" s="3"/>
      <c r="R25" s="3"/>
      <c r="S25" s="3"/>
      <c r="T25" s="3"/>
    </row>
    <row r="26" spans="3:20" ht="15">
      <c r="C26" s="6"/>
      <c r="D26" s="6" t="s">
        <v>14</v>
      </c>
      <c r="E26" s="21"/>
      <c r="F26" s="15" t="s">
        <v>53</v>
      </c>
      <c r="G26" s="8">
        <v>36.713700000000003</v>
      </c>
      <c r="H26" s="10">
        <v>0.93538089171974526</v>
      </c>
      <c r="I26" s="10">
        <v>2.2298383212499835</v>
      </c>
      <c r="J26" s="10" t="s">
        <v>32</v>
      </c>
      <c r="K26" s="10">
        <v>0.15212086330301197</v>
      </c>
      <c r="L26" s="10">
        <v>0.45636258990903589</v>
      </c>
      <c r="M26" s="8">
        <v>41.714963146433384</v>
      </c>
      <c r="N26" s="8">
        <v>16.829302297042439</v>
      </c>
      <c r="O26" s="3" t="s">
        <v>10</v>
      </c>
      <c r="P26" s="3"/>
      <c r="Q26" s="3"/>
      <c r="R26" s="3"/>
      <c r="S26" s="3"/>
      <c r="T26" s="3"/>
    </row>
    <row r="27" spans="3:20" ht="15">
      <c r="C27" s="6"/>
      <c r="D27" s="6" t="s">
        <v>15</v>
      </c>
      <c r="E27" s="21"/>
      <c r="F27" s="15" t="s">
        <v>53</v>
      </c>
      <c r="G27" s="8">
        <v>46.699300000000001</v>
      </c>
      <c r="H27" s="10">
        <v>1.1897910828025478</v>
      </c>
      <c r="I27" s="10">
        <v>0.84302471715417582</v>
      </c>
      <c r="J27" s="10" t="s">
        <v>32</v>
      </c>
      <c r="K27" s="10">
        <v>6.0999009310709104E-2</v>
      </c>
      <c r="L27" s="10">
        <v>0.1829970279321273</v>
      </c>
      <c r="M27" s="8">
        <v>20.060465821043568</v>
      </c>
      <c r="N27" s="8">
        <v>8.0931065991051909</v>
      </c>
      <c r="O27" s="3" t="s">
        <v>5</v>
      </c>
      <c r="P27" s="3"/>
      <c r="Q27" s="3"/>
      <c r="R27" s="3"/>
      <c r="S27" s="3"/>
      <c r="T27" s="3"/>
    </row>
    <row r="28" spans="3:20" ht="15">
      <c r="C28" s="6"/>
      <c r="D28" s="6" t="s">
        <v>16</v>
      </c>
      <c r="E28" s="21"/>
      <c r="F28" s="15" t="s">
        <v>53</v>
      </c>
      <c r="G28" s="8">
        <v>34.678899999999999</v>
      </c>
      <c r="H28" s="10">
        <v>0.88353885350318473</v>
      </c>
      <c r="I28" s="10">
        <v>1.2980344840094291</v>
      </c>
      <c r="J28" s="10" t="s">
        <v>32</v>
      </c>
      <c r="K28" s="10">
        <v>9.1028425042262551E-2</v>
      </c>
      <c r="L28" s="10">
        <v>0.27308527512678765</v>
      </c>
      <c r="M28" s="8">
        <v>22.937277996185774</v>
      </c>
      <c r="N28" s="8">
        <v>9.253715121695242</v>
      </c>
      <c r="O28" s="3" t="s">
        <v>5</v>
      </c>
      <c r="P28" s="3"/>
      <c r="Q28" s="3"/>
      <c r="R28" s="3"/>
      <c r="S28" s="3"/>
      <c r="T28" s="3"/>
    </row>
    <row r="29" spans="3:20" ht="15">
      <c r="C29" s="6"/>
      <c r="D29" s="6" t="s">
        <v>17</v>
      </c>
      <c r="E29" s="21"/>
      <c r="F29" s="15" t="s">
        <v>53</v>
      </c>
      <c r="G29" s="8">
        <v>48.605500000000006</v>
      </c>
      <c r="H29" s="10">
        <v>1.2383566878980894</v>
      </c>
      <c r="I29" s="10">
        <v>1.2937059283978629</v>
      </c>
      <c r="J29" s="10" t="s">
        <v>32</v>
      </c>
      <c r="K29" s="10">
        <v>9.0724872552030045E-2</v>
      </c>
      <c r="L29" s="10">
        <v>0.27217461765609013</v>
      </c>
      <c r="M29" s="8">
        <v>32.041387772097998</v>
      </c>
      <c r="N29" s="8">
        <v>12.926637354095345</v>
      </c>
      <c r="O29" s="3" t="s">
        <v>5</v>
      </c>
      <c r="P29" s="3"/>
      <c r="Q29" s="3"/>
      <c r="R29" s="3"/>
      <c r="S29" s="3"/>
      <c r="T29" s="3"/>
    </row>
    <row r="30" spans="3:20" ht="15">
      <c r="C30" s="6"/>
      <c r="D30" s="6" t="s">
        <v>18</v>
      </c>
      <c r="E30" s="21"/>
      <c r="F30" s="15" t="s">
        <v>54</v>
      </c>
      <c r="G30" s="8"/>
      <c r="H30" s="10"/>
      <c r="I30" s="22" t="s">
        <v>38</v>
      </c>
      <c r="J30" s="22"/>
      <c r="K30" s="22"/>
      <c r="L30" s="9">
        <v>2E-3</v>
      </c>
      <c r="M30" s="6"/>
      <c r="N30" s="6"/>
      <c r="O30" s="3" t="s">
        <v>5</v>
      </c>
      <c r="P30" s="3"/>
      <c r="Q30" s="3"/>
      <c r="R30" s="3"/>
      <c r="S30" s="3"/>
      <c r="T30" s="3"/>
    </row>
    <row r="31" spans="3:20" ht="15">
      <c r="C31" s="6"/>
      <c r="D31" s="6" t="s">
        <v>19</v>
      </c>
      <c r="E31" s="21"/>
      <c r="F31" s="15" t="s">
        <v>54</v>
      </c>
      <c r="G31" s="8"/>
      <c r="H31" s="10"/>
      <c r="I31" s="22" t="s">
        <v>38</v>
      </c>
      <c r="J31" s="22"/>
      <c r="K31" s="22"/>
      <c r="L31" s="9">
        <v>3.0000000000000001E-3</v>
      </c>
      <c r="M31" s="6"/>
      <c r="N31" s="6"/>
      <c r="O31" s="3" t="s">
        <v>5</v>
      </c>
      <c r="P31" s="3"/>
      <c r="Q31" s="3"/>
      <c r="R31" s="3"/>
      <c r="S31" s="3"/>
      <c r="T31" s="3"/>
    </row>
    <row r="32" spans="3:20" ht="15">
      <c r="C32" s="6"/>
      <c r="D32" s="6" t="s">
        <v>20</v>
      </c>
      <c r="E32" s="21"/>
      <c r="F32" s="16"/>
      <c r="G32" s="8"/>
      <c r="H32" s="10"/>
      <c r="I32" s="6"/>
      <c r="J32" s="6"/>
      <c r="K32" s="6"/>
      <c r="L32" s="9"/>
      <c r="M32" s="6"/>
      <c r="N32" s="6"/>
      <c r="O32" s="3" t="s">
        <v>5</v>
      </c>
      <c r="P32" s="3"/>
      <c r="Q32" s="3"/>
      <c r="R32" s="3"/>
      <c r="S32" s="3"/>
      <c r="T32" s="3"/>
    </row>
    <row r="33" spans="3:20" ht="15">
      <c r="C33" s="6"/>
      <c r="D33" s="6" t="s">
        <v>21</v>
      </c>
      <c r="E33" s="21"/>
      <c r="F33" s="15" t="s">
        <v>57</v>
      </c>
      <c r="G33" s="8"/>
      <c r="H33" s="10"/>
      <c r="I33" s="22" t="s">
        <v>38</v>
      </c>
      <c r="J33" s="22"/>
      <c r="K33" s="22"/>
      <c r="L33" s="9">
        <v>2E-3</v>
      </c>
      <c r="M33" s="6"/>
      <c r="N33" s="6"/>
      <c r="O33" s="3" t="s">
        <v>6</v>
      </c>
      <c r="P33" s="3"/>
      <c r="Q33" s="3"/>
      <c r="R33" s="3"/>
      <c r="S33" s="3"/>
      <c r="T33" s="3"/>
    </row>
    <row r="34" spans="3:20" ht="15">
      <c r="C34" s="6"/>
      <c r="D34" s="6" t="s">
        <v>22</v>
      </c>
      <c r="E34" s="21"/>
      <c r="F34" s="16"/>
      <c r="G34" s="8"/>
      <c r="H34" s="10"/>
      <c r="I34" s="6"/>
      <c r="J34" s="6"/>
      <c r="K34" s="6"/>
      <c r="L34" s="9"/>
      <c r="M34" s="6"/>
      <c r="N34" s="6"/>
      <c r="O34" s="3" t="s">
        <v>6</v>
      </c>
      <c r="P34" s="3"/>
      <c r="Q34" s="3"/>
      <c r="R34" s="3"/>
      <c r="S34" s="3"/>
      <c r="T34" s="3"/>
    </row>
    <row r="35" spans="3:20" ht="15">
      <c r="C35" s="6"/>
      <c r="D35" s="6" t="s">
        <v>23</v>
      </c>
      <c r="E35" s="21"/>
      <c r="F35" s="15" t="s">
        <v>57</v>
      </c>
      <c r="G35" s="8"/>
      <c r="H35" s="10"/>
      <c r="I35" s="22" t="s">
        <v>38</v>
      </c>
      <c r="J35" s="22"/>
      <c r="K35" s="22"/>
      <c r="L35" s="9">
        <v>2E-3</v>
      </c>
      <c r="M35" s="6"/>
      <c r="N35" s="6"/>
      <c r="O35" s="3" t="s">
        <v>6</v>
      </c>
      <c r="P35" s="3"/>
      <c r="Q35" s="3"/>
      <c r="R35" s="3"/>
      <c r="S35" s="3"/>
      <c r="T35" s="3"/>
    </row>
    <row r="36" spans="3:20" ht="15">
      <c r="C36" s="6"/>
      <c r="D36" s="6" t="s">
        <v>39</v>
      </c>
      <c r="E36" s="6"/>
      <c r="F36" s="17"/>
      <c r="G36" s="8"/>
      <c r="H36" s="10"/>
      <c r="I36" s="6"/>
      <c r="J36" s="6"/>
      <c r="K36" s="6"/>
      <c r="L36" s="10"/>
      <c r="M36" s="8">
        <v>247.87101930995865</v>
      </c>
      <c r="N36" s="12">
        <f>SUM(N23:N29)</f>
        <v>100</v>
      </c>
      <c r="O36" s="3"/>
      <c r="P36" s="3"/>
      <c r="Q36" s="3"/>
      <c r="R36" s="3"/>
      <c r="S36" s="3"/>
      <c r="T36" s="3"/>
    </row>
    <row r="37" spans="3:20" ht="7.5" customHeight="1">
      <c r="C37" s="6"/>
      <c r="D37" s="6"/>
      <c r="E37" s="14"/>
      <c r="F37" s="14"/>
      <c r="G37" s="8"/>
      <c r="H37" s="10"/>
      <c r="I37" s="6"/>
      <c r="J37" s="6"/>
      <c r="K37" s="6"/>
      <c r="L37" s="10"/>
      <c r="M37" s="8"/>
      <c r="N37" s="6"/>
      <c r="O37" s="3"/>
      <c r="P37" s="3"/>
      <c r="Q37" s="3"/>
      <c r="R37" s="3"/>
      <c r="S37" s="3"/>
      <c r="T37" s="3"/>
    </row>
    <row r="38" spans="3:20" ht="15">
      <c r="C38" s="6" t="s">
        <v>27</v>
      </c>
      <c r="D38" s="6" t="s">
        <v>11</v>
      </c>
      <c r="E38" s="26" t="s">
        <v>49</v>
      </c>
      <c r="F38" s="15" t="s">
        <v>53</v>
      </c>
      <c r="G38" s="8">
        <v>30.1511</v>
      </c>
      <c r="H38" s="10">
        <v>0.76818089171974524</v>
      </c>
      <c r="I38" s="10">
        <v>3.7638797727171642</v>
      </c>
      <c r="J38" s="10" t="s">
        <v>32</v>
      </c>
      <c r="K38" s="10">
        <v>0.2808290952029755</v>
      </c>
      <c r="L38" s="10">
        <v>0.84248728560892649</v>
      </c>
      <c r="M38" s="8">
        <v>57.826810402635651</v>
      </c>
      <c r="N38" s="8">
        <v>19.74009762402402</v>
      </c>
      <c r="O38" s="3" t="s">
        <v>50</v>
      </c>
      <c r="P38" s="3"/>
      <c r="Q38" s="3"/>
      <c r="R38" s="3"/>
      <c r="S38" s="3"/>
      <c r="T38" s="3"/>
    </row>
    <row r="39" spans="3:20" ht="15">
      <c r="C39" s="6" t="s">
        <v>43</v>
      </c>
      <c r="D39" s="6" t="s">
        <v>12</v>
      </c>
      <c r="E39" s="21"/>
      <c r="F39" s="15" t="s">
        <v>53</v>
      </c>
      <c r="G39" s="8">
        <v>32.008499999999998</v>
      </c>
      <c r="H39" s="10">
        <v>0.81550318471337579</v>
      </c>
      <c r="I39" s="10">
        <v>2.275567508558916</v>
      </c>
      <c r="J39" s="10" t="s">
        <v>32</v>
      </c>
      <c r="K39" s="10">
        <v>0.16417798172862108</v>
      </c>
      <c r="L39" s="10">
        <v>0.49253394518586324</v>
      </c>
      <c r="M39" s="8">
        <v>37.114651005201551</v>
      </c>
      <c r="N39" s="8">
        <v>12.669673963045817</v>
      </c>
      <c r="O39" s="3" t="s">
        <v>1</v>
      </c>
      <c r="P39" s="3"/>
      <c r="Q39" s="3"/>
      <c r="R39" s="3"/>
      <c r="S39" s="3"/>
      <c r="T39" s="3"/>
    </row>
    <row r="40" spans="3:20" ht="15">
      <c r="C40" s="6"/>
      <c r="D40" s="6" t="s">
        <v>13</v>
      </c>
      <c r="E40" s="21"/>
      <c r="F40" s="15" t="s">
        <v>53</v>
      </c>
      <c r="G40" s="8">
        <v>41.664499999999997</v>
      </c>
      <c r="H40" s="10">
        <v>1.061515923566879</v>
      </c>
      <c r="I40" s="10">
        <v>2.592896830368125</v>
      </c>
      <c r="J40" s="10" t="s">
        <v>32</v>
      </c>
      <c r="K40" s="10">
        <v>0.18201369375736842</v>
      </c>
      <c r="L40" s="10">
        <v>0.54604108127210527</v>
      </c>
      <c r="M40" s="8">
        <v>55.048025472037054</v>
      </c>
      <c r="N40" s="8">
        <v>18.791515376027803</v>
      </c>
      <c r="O40" s="3" t="s">
        <v>3</v>
      </c>
      <c r="P40" s="3"/>
      <c r="Q40" s="3"/>
      <c r="R40" s="3"/>
      <c r="S40" s="3"/>
      <c r="T40" s="3"/>
    </row>
    <row r="41" spans="3:20" ht="15">
      <c r="C41" s="6"/>
      <c r="D41" s="6" t="s">
        <v>14</v>
      </c>
      <c r="E41" s="21"/>
      <c r="F41" s="15" t="s">
        <v>53</v>
      </c>
      <c r="G41" s="8">
        <v>39.807599999999994</v>
      </c>
      <c r="H41" s="10">
        <v>1.0142063694267514</v>
      </c>
      <c r="I41" s="10">
        <v>2.3841467138567642</v>
      </c>
      <c r="J41" s="10" t="s">
        <v>32</v>
      </c>
      <c r="K41" s="10">
        <v>0.16778256817344134</v>
      </c>
      <c r="L41" s="10">
        <v>0.50334770452032407</v>
      </c>
      <c r="M41" s="8">
        <v>48.360335656827772</v>
      </c>
      <c r="N41" s="8">
        <v>16.508566534266937</v>
      </c>
      <c r="O41" s="3" t="s">
        <v>5</v>
      </c>
      <c r="P41" s="3"/>
      <c r="Q41" s="3"/>
      <c r="R41" s="3"/>
      <c r="S41" s="3"/>
      <c r="T41" s="3"/>
    </row>
    <row r="42" spans="3:20" ht="15">
      <c r="C42" s="6"/>
      <c r="D42" s="6" t="s">
        <v>15</v>
      </c>
      <c r="E42" s="21"/>
      <c r="F42" s="15" t="s">
        <v>53</v>
      </c>
      <c r="G42" s="8">
        <v>46.496899999999997</v>
      </c>
      <c r="H42" s="10">
        <v>1.1846343949044584</v>
      </c>
      <c r="I42" s="10">
        <v>2.2456347738908988</v>
      </c>
      <c r="J42" s="10" t="s">
        <v>32</v>
      </c>
      <c r="K42" s="10">
        <v>0.16044073502592485</v>
      </c>
      <c r="L42" s="10">
        <v>0.48132220507777457</v>
      </c>
      <c r="M42" s="8">
        <v>53.205123830893108</v>
      </c>
      <c r="N42" s="8">
        <v>18.162411711925358</v>
      </c>
      <c r="O42" s="3" t="s">
        <v>5</v>
      </c>
      <c r="P42" s="3"/>
      <c r="Q42" s="3"/>
      <c r="R42" s="3"/>
      <c r="S42" s="3"/>
      <c r="T42" s="3"/>
    </row>
    <row r="43" spans="3:20" ht="15">
      <c r="C43" s="6"/>
      <c r="D43" s="6" t="s">
        <v>16</v>
      </c>
      <c r="E43" s="21"/>
      <c r="F43" s="15" t="s">
        <v>53</v>
      </c>
      <c r="G43" s="8">
        <v>50.164900000000003</v>
      </c>
      <c r="H43" s="10">
        <v>1.2780866242038218</v>
      </c>
      <c r="I43" s="10">
        <v>1.1351917639243687</v>
      </c>
      <c r="J43" s="10" t="s">
        <v>32</v>
      </c>
      <c r="K43" s="10">
        <v>7.9856806759234067E-2</v>
      </c>
      <c r="L43" s="10">
        <v>0.2395704202777022</v>
      </c>
      <c r="M43" s="8">
        <v>29.017468187561562</v>
      </c>
      <c r="N43" s="8">
        <v>9.9055723605735828</v>
      </c>
      <c r="O43" s="3" t="s">
        <v>5</v>
      </c>
      <c r="P43" s="3"/>
      <c r="Q43" s="3"/>
      <c r="R43" s="3"/>
      <c r="S43" s="3"/>
      <c r="T43" s="3"/>
    </row>
    <row r="44" spans="3:20" ht="15">
      <c r="C44" s="6"/>
      <c r="D44" s="6" t="s">
        <v>17</v>
      </c>
      <c r="E44" s="21"/>
      <c r="F44" s="15" t="s">
        <v>53</v>
      </c>
      <c r="G44" s="8">
        <v>53.606299999999997</v>
      </c>
      <c r="H44" s="10">
        <v>1.3657656050955413</v>
      </c>
      <c r="I44" s="10">
        <v>0.45280239157626223</v>
      </c>
      <c r="J44" s="10" t="s">
        <v>32</v>
      </c>
      <c r="K44" s="10">
        <v>3.2668854029279958E-2</v>
      </c>
      <c r="L44" s="10">
        <v>9.8006562087839866E-2</v>
      </c>
      <c r="M44" s="8">
        <v>12.368438646397239</v>
      </c>
      <c r="N44" s="8">
        <v>4.2221624301364695</v>
      </c>
      <c r="O44" s="3" t="s">
        <v>5</v>
      </c>
      <c r="P44" s="3"/>
      <c r="Q44" s="3"/>
      <c r="R44" s="3"/>
      <c r="S44" s="3"/>
      <c r="T44" s="3"/>
    </row>
    <row r="45" spans="3:20" ht="15">
      <c r="C45" s="6"/>
      <c r="D45" s="6" t="s">
        <v>18</v>
      </c>
      <c r="E45" s="21"/>
      <c r="F45" s="16"/>
      <c r="G45" s="6"/>
      <c r="H45" s="6"/>
      <c r="I45" s="6"/>
      <c r="J45" s="6"/>
      <c r="K45" s="6"/>
      <c r="L45" s="10"/>
      <c r="M45" s="6"/>
      <c r="N45" s="6"/>
      <c r="O45" s="3" t="s">
        <v>5</v>
      </c>
      <c r="P45" s="3"/>
      <c r="Q45" s="3"/>
      <c r="R45" s="3"/>
      <c r="S45" s="3"/>
      <c r="T45" s="3"/>
    </row>
    <row r="46" spans="3:20" ht="15">
      <c r="C46" s="6"/>
      <c r="D46" s="6" t="s">
        <v>19</v>
      </c>
      <c r="E46" s="21"/>
      <c r="F46" s="15" t="s">
        <v>58</v>
      </c>
      <c r="G46" s="6"/>
      <c r="H46" s="6"/>
      <c r="I46" s="22" t="s">
        <v>38</v>
      </c>
      <c r="J46" s="22"/>
      <c r="K46" s="22"/>
      <c r="L46" s="9">
        <v>3.0000000000000001E-3</v>
      </c>
      <c r="M46" s="6"/>
      <c r="N46" s="6"/>
      <c r="O46" s="3" t="s">
        <v>5</v>
      </c>
      <c r="P46" s="3"/>
      <c r="Q46" s="3"/>
      <c r="R46" s="3"/>
      <c r="S46" s="3"/>
      <c r="T46" s="3"/>
    </row>
    <row r="47" spans="3:20" ht="15">
      <c r="C47" s="6"/>
      <c r="D47" s="6" t="s">
        <v>20</v>
      </c>
      <c r="E47" s="21"/>
      <c r="F47" s="16"/>
      <c r="G47" s="6"/>
      <c r="H47" s="6"/>
      <c r="I47" s="6"/>
      <c r="J47" s="6"/>
      <c r="K47" s="6"/>
      <c r="L47" s="9"/>
      <c r="M47" s="6"/>
      <c r="N47" s="6"/>
      <c r="O47" s="3" t="s">
        <v>5</v>
      </c>
      <c r="P47" s="3"/>
      <c r="Q47" s="3"/>
      <c r="R47" s="3"/>
      <c r="S47" s="3"/>
      <c r="T47" s="3"/>
    </row>
    <row r="48" spans="3:20" ht="15">
      <c r="C48" s="6"/>
      <c r="D48" s="6" t="s">
        <v>21</v>
      </c>
      <c r="E48" s="21"/>
      <c r="F48" s="15" t="s">
        <v>58</v>
      </c>
      <c r="G48" s="6"/>
      <c r="H48" s="6"/>
      <c r="I48" s="22" t="s">
        <v>38</v>
      </c>
      <c r="J48" s="22"/>
      <c r="K48" s="22"/>
      <c r="L48" s="9">
        <v>2E-3</v>
      </c>
      <c r="M48" s="6"/>
      <c r="N48" s="6"/>
      <c r="O48" s="3" t="s">
        <v>5</v>
      </c>
      <c r="P48" s="3"/>
      <c r="Q48" s="3"/>
      <c r="R48" s="3"/>
      <c r="S48" s="3"/>
      <c r="T48" s="3"/>
    </row>
    <row r="49" spans="3:21" ht="15">
      <c r="C49" s="6"/>
      <c r="D49" s="6" t="s">
        <v>22</v>
      </c>
      <c r="E49" s="21"/>
      <c r="F49" s="16"/>
      <c r="G49" s="6"/>
      <c r="H49" s="6"/>
      <c r="I49" s="6"/>
      <c r="J49" s="6"/>
      <c r="K49" s="6"/>
      <c r="L49" s="9"/>
      <c r="M49" s="6"/>
      <c r="N49" s="6"/>
      <c r="O49" s="13" t="s">
        <v>47</v>
      </c>
      <c r="P49" s="3"/>
      <c r="Q49" s="3"/>
      <c r="R49" s="3"/>
      <c r="S49" s="3"/>
      <c r="T49" s="3"/>
    </row>
    <row r="50" spans="3:21" ht="15">
      <c r="C50" s="6"/>
      <c r="D50" s="6" t="s">
        <v>23</v>
      </c>
      <c r="E50" s="21"/>
      <c r="F50" s="15" t="s">
        <v>59</v>
      </c>
      <c r="G50" s="6"/>
      <c r="H50" s="6"/>
      <c r="I50" s="22" t="s">
        <v>38</v>
      </c>
      <c r="J50" s="22"/>
      <c r="K50" s="22"/>
      <c r="L50" s="9">
        <v>2E-3</v>
      </c>
      <c r="M50" s="6"/>
      <c r="N50" s="6"/>
      <c r="O50" s="13" t="s">
        <v>40</v>
      </c>
      <c r="P50" s="3"/>
      <c r="Q50" s="3"/>
      <c r="R50" s="3"/>
      <c r="S50" s="3"/>
      <c r="T50" s="3"/>
    </row>
    <row r="51" spans="3:21" ht="15">
      <c r="C51" s="6"/>
      <c r="D51" s="6" t="s">
        <v>24</v>
      </c>
      <c r="E51" s="21"/>
      <c r="F51" s="16"/>
      <c r="G51" s="6"/>
      <c r="H51" s="6"/>
      <c r="I51" s="6"/>
      <c r="J51" s="6"/>
      <c r="K51" s="6"/>
      <c r="L51" s="9"/>
      <c r="M51" s="6"/>
      <c r="N51" s="6"/>
      <c r="O51" s="3" t="s">
        <v>5</v>
      </c>
      <c r="P51" s="3"/>
      <c r="Q51" s="3"/>
      <c r="R51" s="3"/>
      <c r="S51" s="3"/>
      <c r="T51" s="3"/>
    </row>
    <row r="52" spans="3:21" ht="15">
      <c r="C52" s="6"/>
      <c r="D52" s="6" t="s">
        <v>25</v>
      </c>
      <c r="E52" s="21"/>
      <c r="F52" s="15" t="s">
        <v>59</v>
      </c>
      <c r="G52" s="6"/>
      <c r="H52" s="6"/>
      <c r="I52" s="22" t="s">
        <v>38</v>
      </c>
      <c r="J52" s="22"/>
      <c r="K52" s="22"/>
      <c r="L52" s="9">
        <v>2E-3</v>
      </c>
      <c r="M52" s="6"/>
      <c r="N52" s="6"/>
      <c r="O52" s="3" t="s">
        <v>5</v>
      </c>
      <c r="P52" s="3"/>
      <c r="Q52" s="3"/>
      <c r="R52" s="3"/>
      <c r="S52" s="3"/>
      <c r="T52" s="3"/>
    </row>
    <row r="53" spans="3:21" ht="15">
      <c r="C53" s="4"/>
      <c r="D53" s="7" t="s">
        <v>39</v>
      </c>
      <c r="E53" s="7"/>
      <c r="F53" s="18"/>
      <c r="G53" s="7"/>
      <c r="H53" s="7"/>
      <c r="I53" s="7"/>
      <c r="J53" s="7"/>
      <c r="K53" s="7"/>
      <c r="L53" s="20"/>
      <c r="M53" s="11">
        <v>292.94085320155398</v>
      </c>
      <c r="N53" s="11">
        <f>SUM(N38:N44)</f>
        <v>99.999999999999986</v>
      </c>
      <c r="O53" s="4"/>
      <c r="P53" s="4"/>
      <c r="Q53" s="4"/>
      <c r="R53" s="4"/>
      <c r="S53" s="4"/>
      <c r="T53" s="4"/>
      <c r="U53" s="2"/>
    </row>
    <row r="54" spans="3:21" ht="15">
      <c r="C54" s="3" t="s">
        <v>48</v>
      </c>
      <c r="D54" s="6"/>
      <c r="E54" s="6"/>
      <c r="F54" s="17"/>
      <c r="G54" s="6"/>
      <c r="H54" s="6"/>
      <c r="I54" s="6"/>
      <c r="J54" s="6"/>
      <c r="K54" s="6"/>
      <c r="L54" s="19"/>
      <c r="M54" s="3"/>
      <c r="N54" s="3"/>
      <c r="O54" s="3"/>
      <c r="P54" s="3"/>
      <c r="Q54" s="3"/>
      <c r="R54" s="3"/>
      <c r="S54" s="3"/>
      <c r="T54" s="3"/>
    </row>
    <row r="55" spans="3:21" ht="15">
      <c r="C55" s="3" t="s">
        <v>63</v>
      </c>
      <c r="D55" s="6"/>
      <c r="E55" s="6"/>
      <c r="F55" s="17"/>
      <c r="G55" s="6"/>
      <c r="H55" s="6"/>
      <c r="I55" s="6"/>
      <c r="J55" s="6"/>
      <c r="K55" s="6"/>
      <c r="L55" s="19"/>
      <c r="M55" s="3"/>
      <c r="N55" s="3"/>
      <c r="O55" s="3"/>
      <c r="P55" s="3"/>
      <c r="Q55" s="3"/>
      <c r="R55" s="3"/>
      <c r="S55" s="3"/>
      <c r="T55" s="3"/>
    </row>
    <row r="56" spans="3:21" ht="15">
      <c r="C56" s="3" t="s">
        <v>65</v>
      </c>
    </row>
  </sheetData>
  <mergeCells count="18">
    <mergeCell ref="I46:K46"/>
    <mergeCell ref="I48:K48"/>
    <mergeCell ref="I50:K50"/>
    <mergeCell ref="I52:K52"/>
    <mergeCell ref="E38:E52"/>
    <mergeCell ref="E23:E35"/>
    <mergeCell ref="I4:K4"/>
    <mergeCell ref="I5:K5"/>
    <mergeCell ref="M4:N4"/>
    <mergeCell ref="E4:E5"/>
    <mergeCell ref="E6:E20"/>
    <mergeCell ref="F4:F5"/>
    <mergeCell ref="I17:K17"/>
    <mergeCell ref="I19:K19"/>
    <mergeCell ref="I30:K30"/>
    <mergeCell ref="I31:K31"/>
    <mergeCell ref="I33:K33"/>
    <mergeCell ref="I35:K3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Table 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kazuya</dc:creator>
  <cp:lastModifiedBy>kazuya</cp:lastModifiedBy>
  <dcterms:created xsi:type="dcterms:W3CDTF">2013-05-29T10:45:54Z</dcterms:created>
  <dcterms:modified xsi:type="dcterms:W3CDTF">2013-10-21T11:53:28Z</dcterms:modified>
</cp:coreProperties>
</file>