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528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jhall\Desktop\"/>
    </mc:Choice>
  </mc:AlternateContent>
  <bookViews>
    <workbookView xWindow="0" yWindow="0" windowWidth="17970" windowHeight="6810"/>
  </bookViews>
  <sheets>
    <sheet name="Sheet1" sheetId="1" r:id="rId1"/>
    <sheet name="Sheet2" sheetId="2" r:id="rId2"/>
    <sheet name="Sheet3" sheetId="3" r:id="rId3"/>
  </sheets>
  <calcPr calcId="162913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0" i="1" l="1"/>
  <c r="H8" i="1"/>
  <c r="K9" i="1"/>
  <c r="K8" i="1"/>
  <c r="J8" i="1"/>
  <c r="I8" i="1"/>
  <c r="J10" i="1"/>
  <c r="I10" i="1"/>
  <c r="H10" i="1"/>
  <c r="J9" i="1"/>
  <c r="I9" i="1"/>
  <c r="H9" i="1"/>
  <c r="E10" i="1"/>
  <c r="E9" i="1"/>
  <c r="E8" i="1"/>
  <c r="D10" i="1"/>
  <c r="D9" i="1"/>
  <c r="D8" i="1"/>
  <c r="C10" i="1"/>
  <c r="C9" i="1"/>
  <c r="C8" i="1"/>
  <c r="B10" i="1"/>
  <c r="B9" i="1"/>
  <c r="B8" i="1"/>
</calcChain>
</file>

<file path=xl/sharedStrings.xml><?xml version="1.0" encoding="utf-8"?>
<sst xmlns="http://schemas.openxmlformats.org/spreadsheetml/2006/main" count="30" uniqueCount="9">
  <si>
    <t>24h</t>
  </si>
  <si>
    <t>48h</t>
  </si>
  <si>
    <t>72h</t>
  </si>
  <si>
    <t>96h</t>
  </si>
  <si>
    <t>Control</t>
  </si>
  <si>
    <t>60 mW</t>
  </si>
  <si>
    <t>80 mW</t>
  </si>
  <si>
    <t>Average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</si>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</sst>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5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2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">
    <xf numFmtId="0" fontId="0" fillId="0" borderId="0" xfId="0"/>
    <xf numFmtId="0" fontId="2" fillId="0" borderId="1" xfId="5" applyBorder="1" applyAlignment="1">
      <alignment horizontal="center"/>
    </xf>
    <xf numFmtId="164" fontId="2" fillId="0" borderId="1" xfId="5" applyNumberFormat="1" applyBorder="1" applyAlignment="1">
      <alignment horizontal="center"/>
    </xf>
    <xf numFmtId="0" fontId="2" fillId="0" borderId="0" xfId="5" applyFill="1" applyBorder="1" applyAlignment="1">
      <alignment horizontal="center"/>
    </xf>
  </cellXfs>
  <cellStyles count="22">
    <cellStyle name="Followed Hyperlink" xfId="2" builtinId="9" hidden="1"/>
    <cellStyle name="Followed Hyperlink" xfId="4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Hyperlink" xfId="1" builtinId="8" hidden="1"/>
    <cellStyle name="Hyperlink" xfId="3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Normal" xfId="0" builtinId="0"/>
    <cellStyle name="Normal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Ultrasound</a:t>
            </a:r>
            <a:r>
              <a:rPr lang="en-US" baseline="0"/>
              <a:t> Effect on Cell Growth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Sheet1!$A$8</c:f>
              <c:strCache>
                <c:ptCount val="1"/>
                <c:pt idx="0">
                  <c:v>Control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Sheet1!$H$8:$K$8</c:f>
                <c:numCache>
                  <c:formatCode>General</c:formatCode>
                  <c:ptCount val="4"/>
                  <c:pt idx="0">
                    <c:v>0.13299266897088727</c:v>
                  </c:pt>
                  <c:pt idx="1">
                    <c:v>0.12421151315397461</c:v>
                  </c:pt>
                  <c:pt idx="2">
                    <c:v>0.12047800629160492</c:v>
                  </c:pt>
                  <c:pt idx="3">
                    <c:v>0.14848720483597241</c:v>
                  </c:pt>
                </c:numCache>
              </c:numRef>
            </c:plus>
            <c:minus>
              <c:numRef>
                <c:f>Sheet1!$H$8:$K$8</c:f>
                <c:numCache>
                  <c:formatCode>General</c:formatCode>
                  <c:ptCount val="4"/>
                  <c:pt idx="0">
                    <c:v>0.13299266897088727</c:v>
                  </c:pt>
                  <c:pt idx="1">
                    <c:v>0.12421151315397461</c:v>
                  </c:pt>
                  <c:pt idx="2">
                    <c:v>0.12047800629160492</c:v>
                  </c:pt>
                  <c:pt idx="3">
                    <c:v>0.14848720483597241</c:v>
                  </c:pt>
                </c:numCache>
              </c:numRef>
            </c:minus>
          </c:errBars>
          <c:cat>
            <c:strRef>
              <c:f>Sheet1!$B$7:$E$7</c:f>
              <c:strCache>
                <c:ptCount val="4"/>
                <c:pt idx="0">
                  <c:v>24h</c:v>
                </c:pt>
                <c:pt idx="1">
                  <c:v>48h</c:v>
                </c:pt>
                <c:pt idx="2">
                  <c:v>72h</c:v>
                </c:pt>
                <c:pt idx="3">
                  <c:v>96h</c:v>
                </c:pt>
              </c:strCache>
            </c:strRef>
          </c:cat>
          <c:val>
            <c:numRef>
              <c:f>Sheet1!$B$8:$E$8</c:f>
              <c:numCache>
                <c:formatCode>General</c:formatCode>
                <c:ptCount val="4"/>
                <c:pt idx="0">
                  <c:v>0.73250000000000004</c:v>
                </c:pt>
                <c:pt idx="1">
                  <c:v>1.325</c:v>
                </c:pt>
                <c:pt idx="2">
                  <c:v>2.2999999999999998</c:v>
                </c:pt>
                <c:pt idx="3">
                  <c:v>3.9699999999999998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9C-4722-BE2B-B3515102EF94}"/>
            </c:ext>
          </c:extLst>
        </c:ser>
        <c:ser>
          <c:idx val="1"/>
          <c:order val="1"/>
          <c:tx>
            <c:strRef>
              <c:f>Sheet1!$A$9</c:f>
              <c:strCache>
                <c:ptCount val="1"/>
                <c:pt idx="0">
                  <c:v>60 mW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Sheet1!$H$9:$K$9</c:f>
                <c:numCache>
                  <c:formatCode>General</c:formatCode>
                  <c:ptCount val="4"/>
                  <c:pt idx="0">
                    <c:v>0.16621672599350529</c:v>
                  </c:pt>
                  <c:pt idx="1">
                    <c:v>0.15379800063719953</c:v>
                  </c:pt>
                  <c:pt idx="2">
                    <c:v>0.14539025070478412</c:v>
                  </c:pt>
                  <c:pt idx="3">
                    <c:v>0.18454030725020482</c:v>
                  </c:pt>
                </c:numCache>
              </c:numRef>
            </c:plus>
            <c:minus>
              <c:numRef>
                <c:f>Sheet1!$H$9:$K$9</c:f>
                <c:numCache>
                  <c:formatCode>General</c:formatCode>
                  <c:ptCount val="4"/>
                  <c:pt idx="0">
                    <c:v>0.16621672599350529</c:v>
                  </c:pt>
                  <c:pt idx="1">
                    <c:v>0.15379800063719953</c:v>
                  </c:pt>
                  <c:pt idx="2">
                    <c:v>0.14539025070478412</c:v>
                  </c:pt>
                  <c:pt idx="3">
                    <c:v>0.18454030725020482</c:v>
                  </c:pt>
                </c:numCache>
              </c:numRef>
            </c:minus>
          </c:errBars>
          <c:cat>
            <c:strRef>
              <c:f>Sheet1!$B$7:$E$7</c:f>
              <c:strCache>
                <c:ptCount val="4"/>
                <c:pt idx="0">
                  <c:v>24h</c:v>
                </c:pt>
                <c:pt idx="1">
                  <c:v>48h</c:v>
                </c:pt>
                <c:pt idx="2">
                  <c:v>72h</c:v>
                </c:pt>
                <c:pt idx="3">
                  <c:v>96h</c:v>
                </c:pt>
              </c:strCache>
            </c:strRef>
          </c:cat>
          <c:val>
            <c:numRef>
              <c:f>Sheet1!$B$9:$E$9</c:f>
              <c:numCache>
                <c:formatCode>General</c:formatCode>
                <c:ptCount val="4"/>
                <c:pt idx="0">
                  <c:v>0.87749999999999995</c:v>
                </c:pt>
                <c:pt idx="1">
                  <c:v>1.4525000000000001</c:v>
                </c:pt>
                <c:pt idx="2">
                  <c:v>2.605</c:v>
                </c:pt>
                <c:pt idx="3">
                  <c:v>4.8949999999999996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C9C-4722-BE2B-B3515102EF94}"/>
            </c:ext>
          </c:extLst>
        </c:ser>
        <c:ser>
          <c:idx val="2"/>
          <c:order val="2"/>
          <c:tx>
            <c:strRef>
              <c:f>Sheet1!$A$10</c:f>
              <c:strCache>
                <c:ptCount val="1"/>
                <c:pt idx="0">
                  <c:v>80 mW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Sheet1!$H$10:$K$10</c:f>
                <c:numCache>
                  <c:formatCode>General</c:formatCode>
                  <c:ptCount val="4"/>
                  <c:pt idx="0">
                    <c:v>0.11060876999587328</c:v>
                  </c:pt>
                  <c:pt idx="1">
                    <c:v>0.10343693730964783</c:v>
                  </c:pt>
                  <c:pt idx="2">
                    <c:v>0.10156180384376792</c:v>
                  </c:pt>
                  <c:pt idx="3">
                    <c:v>0.1240310445009635</c:v>
                  </c:pt>
                </c:numCache>
              </c:numRef>
            </c:plus>
            <c:minus>
              <c:numRef>
                <c:f>Sheet1!$H$10:$K$10</c:f>
                <c:numCache>
                  <c:formatCode>General</c:formatCode>
                  <c:ptCount val="4"/>
                  <c:pt idx="0">
                    <c:v>0.11060876999587328</c:v>
                  </c:pt>
                  <c:pt idx="1">
                    <c:v>0.10343693730964783</c:v>
                  </c:pt>
                  <c:pt idx="2">
                    <c:v>0.10156180384376792</c:v>
                  </c:pt>
                  <c:pt idx="3">
                    <c:v>0.1240310445009635</c:v>
                  </c:pt>
                </c:numCache>
              </c:numRef>
            </c:minus>
          </c:errBars>
          <c:cat>
            <c:strRef>
              <c:f>Sheet1!$B$7:$E$7</c:f>
              <c:strCache>
                <c:ptCount val="4"/>
                <c:pt idx="0">
                  <c:v>24h</c:v>
                </c:pt>
                <c:pt idx="1">
                  <c:v>48h</c:v>
                </c:pt>
                <c:pt idx="2">
                  <c:v>72h</c:v>
                </c:pt>
                <c:pt idx="3">
                  <c:v>96h</c:v>
                </c:pt>
              </c:strCache>
            </c:strRef>
          </c:cat>
          <c:val>
            <c:numRef>
              <c:f>Sheet1!$B$10:$E$10</c:f>
              <c:numCache>
                <c:formatCode>General</c:formatCode>
                <c:ptCount val="4"/>
                <c:pt idx="0">
                  <c:v>0.8</c:v>
                </c:pt>
                <c:pt idx="1">
                  <c:v>1.23</c:v>
                </c:pt>
                <c:pt idx="2">
                  <c:v>2.12</c:v>
                </c:pt>
                <c:pt idx="3">
                  <c:v>3.5049999999999999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C9C-4722-BE2B-B3515102EF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818963792"/>
        <c:axId val="-1819532416"/>
      </c:barChart>
      <c:catAx>
        <c:axId val="-1818963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/>
                  <a:t>Stimuation</a:t>
                </a:r>
                <a:r>
                  <a:rPr lang="en-US" sz="1600" baseline="0"/>
                  <a:t> time (hours)</a:t>
                </a:r>
                <a:endParaRPr lang="en-US" sz="1600"/>
              </a:p>
            </c:rich>
          </c:tx>
          <c:layout>
            <c:manualLayout>
              <c:xMode val="edge"/>
              <c:yMode val="edge"/>
              <c:x val="0.245593394575678"/>
              <c:y val="0.85555555555555496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-1819532416"/>
        <c:crosses val="autoZero"/>
        <c:auto val="1"/>
        <c:lblAlgn val="ctr"/>
        <c:lblOffset val="100"/>
        <c:noMultiLvlLbl val="0"/>
      </c:catAx>
      <c:valAx>
        <c:axId val="-18195324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 b="1" i="0" u="none" strike="noStrike" baseline="0">
                    <a:effectLst/>
                  </a:rPr>
                  <a:t>Viable cell count(M/mL)</a:t>
                </a:r>
                <a:endParaRPr lang="en-US" sz="1600"/>
              </a:p>
            </c:rich>
          </c:tx>
          <c:layout>
            <c:manualLayout>
              <c:xMode val="edge"/>
              <c:yMode val="edge"/>
              <c:x val="1.3888842842013201E-2"/>
              <c:y val="0.1779457505534229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-1818963792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577850</xdr:colOff>
      <xdr:row>12</xdr:row>
      <xdr:rowOff>127000</xdr:rowOff>
    </xdr:from>
    <xdr:to>
      <xdr:col>8</xdr:col>
      <xdr:colOff>622300</xdr:colOff>
      <xdr:row>32</xdr:row>
      <xdr:rowOff>139700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workbookViewId="0">
      <selection activeCell="P10" sqref="P10"/>
    </sheetView>
  </sheetViews>
  <sheetFormatPr defaultColWidth="8.85546875" defaultRowHeight="15"/>
  <sheetData>
    <row r="1" spans="1:11">
      <c r="B1" t="s">
        <v>0</v>
      </c>
      <c r="C1" t="s">
        <v>1</v>
      </c>
      <c r="D1" t="s">
        <v>2</v>
      </c>
      <c r="E1" t="s">
        <v>3</v>
      </c>
      <c r="H1" t="s">
        <v>0</v>
      </c>
      <c r="I1" t="s">
        <v>1</v>
      </c>
      <c r="J1" t="s">
        <v>2</v>
      </c>
      <c r="K1" t="s">
        <v>3</v>
      </c>
    </row>
    <row r="2" spans="1:11">
      <c r="A2" t="s">
        <v>4</v>
      </c>
      <c r="B2">
        <v>0.78</v>
      </c>
      <c r="C2">
        <v>1.24</v>
      </c>
      <c r="D2">
        <v>2.15</v>
      </c>
      <c r="E2">
        <v>3.89</v>
      </c>
      <c r="G2" t="s">
        <v>4</v>
      </c>
      <c r="H2" s="1">
        <v>0.68500000000000005</v>
      </c>
      <c r="I2" s="1">
        <v>1.41</v>
      </c>
      <c r="J2" s="1">
        <v>2.4500000000000002</v>
      </c>
      <c r="K2" s="3">
        <v>4.05</v>
      </c>
    </row>
    <row r="3" spans="1:11">
      <c r="A3" t="s">
        <v>5</v>
      </c>
      <c r="B3">
        <v>0.77</v>
      </c>
      <c r="C3">
        <v>1.37</v>
      </c>
      <c r="D3">
        <v>2.67</v>
      </c>
      <c r="E3">
        <v>4.78</v>
      </c>
      <c r="G3" t="s">
        <v>5</v>
      </c>
      <c r="H3" s="1">
        <v>0.98499999999999999</v>
      </c>
      <c r="I3" s="2">
        <v>1.5349999999999999</v>
      </c>
      <c r="J3" s="1">
        <v>2.54</v>
      </c>
      <c r="K3">
        <v>5.01</v>
      </c>
    </row>
    <row r="4" spans="1:11">
      <c r="A4" t="s">
        <v>6</v>
      </c>
      <c r="B4">
        <v>0.8</v>
      </c>
      <c r="C4">
        <v>1.1499999999999999</v>
      </c>
      <c r="D4">
        <v>1.85</v>
      </c>
      <c r="E4">
        <v>3.43</v>
      </c>
      <c r="G4" t="s">
        <v>6</v>
      </c>
      <c r="H4" s="1">
        <v>0.8</v>
      </c>
      <c r="I4" s="1">
        <v>1.31</v>
      </c>
      <c r="J4" s="1">
        <v>2.39</v>
      </c>
      <c r="K4" s="3">
        <v>3.58</v>
      </c>
    </row>
    <row r="7" spans="1:11">
      <c r="A7" t="s">
        <v>7</v>
      </c>
      <c r="B7" t="s">
        <v>0</v>
      </c>
      <c r="C7" t="s">
        <v>1</v>
      </c>
      <c r="D7" t="s">
        <v>2</v>
      </c>
      <c r="E7" t="s">
        <v>3</v>
      </c>
      <c r="G7" t="s">
        <v>8</v>
      </c>
      <c r="H7" t="s">
        <v>0</v>
      </c>
      <c r="I7" t="s">
        <v>1</v>
      </c>
      <c r="J7" t="s">
        <v>2</v>
      </c>
      <c r="K7" t="s">
        <v>3</v>
      </c>
    </row>
    <row r="8" spans="1:11">
      <c r="A8" t="s">
        <v>4</v>
      </c>
      <c r="B8">
        <f t="shared" ref="B8:E10" si="0">AVERAGE(B2,H2)</f>
        <v>0.73250000000000004</v>
      </c>
      <c r="C8">
        <f t="shared" si="0"/>
        <v>1.325</v>
      </c>
      <c r="D8">
        <f t="shared" si="0"/>
        <v>2.2999999999999998</v>
      </c>
      <c r="E8">
        <f t="shared" si="0"/>
        <v>3.9699999999999998</v>
      </c>
      <c r="G8" t="s">
        <v>4</v>
      </c>
      <c r="H8">
        <f>STDEV(B2:H2)/10</f>
        <v>0.13299266897088727</v>
      </c>
      <c r="I8">
        <f t="shared" ref="I8:K8" si="1">STDEV(C2:I2)/10</f>
        <v>0.12421151315397461</v>
      </c>
      <c r="J8">
        <f t="shared" si="1"/>
        <v>0.12047800629160492</v>
      </c>
      <c r="K8">
        <f t="shared" si="1"/>
        <v>0.14848720483597241</v>
      </c>
    </row>
    <row r="9" spans="1:11">
      <c r="A9" t="s">
        <v>5</v>
      </c>
      <c r="B9">
        <f t="shared" si="0"/>
        <v>0.87749999999999995</v>
      </c>
      <c r="C9">
        <f t="shared" si="0"/>
        <v>1.4525000000000001</v>
      </c>
      <c r="D9">
        <f t="shared" si="0"/>
        <v>2.605</v>
      </c>
      <c r="E9">
        <f t="shared" si="0"/>
        <v>4.8949999999999996</v>
      </c>
      <c r="G9" t="s">
        <v>5</v>
      </c>
      <c r="H9">
        <f t="shared" ref="H9:K9" si="2">STDEV(B3:H3)/10</f>
        <v>0.16621672599350529</v>
      </c>
      <c r="I9">
        <f t="shared" si="2"/>
        <v>0.15379800063719953</v>
      </c>
      <c r="J9">
        <f t="shared" si="2"/>
        <v>0.14539025070478412</v>
      </c>
      <c r="K9">
        <f t="shared" si="2"/>
        <v>0.18454030725020482</v>
      </c>
    </row>
    <row r="10" spans="1:11">
      <c r="A10" t="s">
        <v>6</v>
      </c>
      <c r="B10">
        <f t="shared" si="0"/>
        <v>0.8</v>
      </c>
      <c r="C10">
        <f t="shared" si="0"/>
        <v>1.23</v>
      </c>
      <c r="D10">
        <f t="shared" si="0"/>
        <v>2.12</v>
      </c>
      <c r="E10">
        <f t="shared" si="0"/>
        <v>3.5049999999999999</v>
      </c>
      <c r="G10" t="s">
        <v>6</v>
      </c>
      <c r="H10">
        <f t="shared" ref="H10:J10" si="3">STDEV(B4:H4)/10</f>
        <v>0.11060876999587328</v>
      </c>
      <c r="I10">
        <f t="shared" si="3"/>
        <v>0.10343693730964783</v>
      </c>
      <c r="J10">
        <f t="shared" si="3"/>
        <v>0.10156180384376792</v>
      </c>
      <c r="K10">
        <f>STDEV(E4:K4)/10</f>
        <v>0.1240310445009635</v>
      </c>
    </row>
  </sheetData>
  <phoneticPr fontId="1" type="noConversion"/>
  <pageMargins left="0.7" right="0.7" top="0.75" bottom="0.75" header="0.3" footer="0.3"/>
  <pageSetup orientation="portrait" horizontalDpi="4294967292" verticalDpi="429496729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MinLiu</dc:creator>
  <cp:lastModifiedBy>jhall</cp:lastModifiedBy>
  <dcterms:created xsi:type="dcterms:W3CDTF">2013-05-21T04:30:12Z</dcterms:created>
  <dcterms:modified xsi:type="dcterms:W3CDTF">2017-10-30T19:05:27Z</dcterms:modified>
</cp:coreProperties>
</file>