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los-my.sharepoint.com/personal/lcadwallader_plos_org/Documents/PLOS Data/OSI/Public data/v5/Main Data Files/"/>
    </mc:Choice>
  </mc:AlternateContent>
  <xr:revisionPtr revIDLastSave="15" documentId="8_{FEA1C5C9-A924-4D84-B575-DEFCF52A5478}" xr6:coauthVersionLast="47" xr6:coauthVersionMax="47" xr10:uidLastSave="{4DA3D0A1-5B13-477C-995F-3626408767EB}"/>
  <bookViews>
    <workbookView xWindow="28680" yWindow="105" windowWidth="28110" windowHeight="16440" xr2:uid="{2A75E801-C02E-4AA6-A337-6E8AE2D1FD0F}"/>
  </bookViews>
  <sheets>
    <sheet name="README" sheetId="1" r:id="rId1"/>
    <sheet name="Summary statistics" sheetId="2" r:id="rId2"/>
    <sheet name="PLOS v5 compared to v4" sheetId="3" r:id="rId3"/>
    <sheet name="Comparators v5 compared to v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0" i="3" l="1"/>
  <c r="D57" i="4"/>
  <c r="E57" i="4"/>
  <c r="F57" i="4"/>
  <c r="G57" i="4"/>
  <c r="H57" i="4"/>
  <c r="I57" i="4"/>
  <c r="J57" i="4"/>
  <c r="K57" i="4"/>
  <c r="L57" i="4"/>
  <c r="M57" i="4"/>
  <c r="N57" i="4"/>
  <c r="O57" i="4"/>
  <c r="P57" i="4"/>
  <c r="Q57" i="4"/>
  <c r="R57" i="4"/>
  <c r="S57" i="4"/>
  <c r="T57" i="4"/>
  <c r="C57" i="4"/>
  <c r="D40" i="4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D41" i="4"/>
  <c r="E41" i="4"/>
  <c r="F41" i="4"/>
  <c r="G41" i="4"/>
  <c r="H41" i="4"/>
  <c r="I41" i="4"/>
  <c r="J41" i="4"/>
  <c r="K41" i="4"/>
  <c r="L41" i="4"/>
  <c r="M41" i="4"/>
  <c r="N41" i="4"/>
  <c r="O41" i="4"/>
  <c r="P41" i="4"/>
  <c r="Q41" i="4"/>
  <c r="R41" i="4"/>
  <c r="S41" i="4"/>
  <c r="T41" i="4"/>
  <c r="C41" i="4"/>
  <c r="C40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C20" i="4"/>
  <c r="C19" i="4"/>
  <c r="D19" i="3" l="1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C19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D57" i="3" l="1"/>
  <c r="E57" i="3"/>
  <c r="F57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T57" i="3"/>
  <c r="C57" i="3"/>
  <c r="D41" i="3"/>
  <c r="E41" i="3"/>
  <c r="F41" i="3"/>
  <c r="G41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C41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C20" i="3"/>
</calcChain>
</file>

<file path=xl/sharedStrings.xml><?xml version="1.0" encoding="utf-8"?>
<sst xmlns="http://schemas.openxmlformats.org/spreadsheetml/2006/main" count="346" uniqueCount="76">
  <si>
    <t>PLOS data in a confirmed repository</t>
  </si>
  <si>
    <t>No. of publications</t>
  </si>
  <si>
    <t>No. sharing in a repository</t>
  </si>
  <si>
    <t>% sharing in a repository</t>
  </si>
  <si>
    <t>Comparator data in a confirmed repository</t>
  </si>
  <si>
    <t>PLOS data available online</t>
  </si>
  <si>
    <t>No. sharing online</t>
  </si>
  <si>
    <t>% sharing online</t>
  </si>
  <si>
    <t>Comparator data available online</t>
  </si>
  <si>
    <t>Data sharing in a repository by year as a percentage of all articles published</t>
  </si>
  <si>
    <t>*Articles are deemed to have shared a link to data in a repository if "Repositories" column does not contain "N/A"</t>
  </si>
  <si>
    <t>*Articles are deemed to have data available online if  the "URL" column does not contain "N/A"</t>
  </si>
  <si>
    <t>*"Publication_Year" is used to determine publication date.</t>
  </si>
  <si>
    <t>Overall rate</t>
  </si>
  <si>
    <t>Open Science Indicator rates by quarter as a percentage of all articles published</t>
  </si>
  <si>
    <t xml:space="preserve">*"Publication_Year" is used to determine the publication year. </t>
  </si>
  <si>
    <t>*Data sharing in a repository rates are if  the "Repositories" column does not contain "N/A"</t>
  </si>
  <si>
    <t>*Code sharing rates are  the "Code_Shared" column contains "Yes"</t>
  </si>
  <si>
    <t>Year</t>
  </si>
  <si>
    <t>Quarter</t>
  </si>
  <si>
    <t>PLOS</t>
  </si>
  <si>
    <t>Comparator</t>
  </si>
  <si>
    <t>No. sharing code</t>
  </si>
  <si>
    <t>% sharing code</t>
  </si>
  <si>
    <t>No. of preprints</t>
  </si>
  <si>
    <t>% sharing a preprint</t>
  </si>
  <si>
    <t>Code sharing by year as a percentage of all articles published</t>
  </si>
  <si>
    <t>*Articles are deemed to have shared code if the "Code_Shared" column contains "Yes"</t>
  </si>
  <si>
    <t>*"Publication Year" is used to determine publication date.</t>
  </si>
  <si>
    <t>Preprint sharing by year as a percentage of all articles published</t>
  </si>
  <si>
    <t>No. sharing preprints</t>
  </si>
  <si>
    <t>% sharing preprints</t>
  </si>
  <si>
    <t>Q1</t>
  </si>
  <si>
    <t>Q2</t>
  </si>
  <si>
    <t>Q3</t>
  </si>
  <si>
    <t>Q4</t>
  </si>
  <si>
    <t>*Preprint sharing rates are  the "Preprint_Match" column contains "Yes"</t>
  </si>
  <si>
    <t>*Articles are deemed to have shared a preprint if the "Preprint_Match" column contains "Yes"</t>
  </si>
  <si>
    <t>Data sharing</t>
  </si>
  <si>
    <t>Version 5</t>
  </si>
  <si>
    <t>No. sharing data</t>
  </si>
  <si>
    <t>% data sharing</t>
  </si>
  <si>
    <t>Version 4</t>
  </si>
  <si>
    <t>Code generation and sharing</t>
  </si>
  <si>
    <t>No. generating code</t>
  </si>
  <si>
    <t>%code generation</t>
  </si>
  <si>
    <t>Differences in rates</t>
  </si>
  <si>
    <t>%data sharing</t>
  </si>
  <si>
    <t>% data in repository</t>
  </si>
  <si>
    <t>%code sharing</t>
  </si>
  <si>
    <t>Preprint sharing</t>
  </si>
  <si>
    <t>Difference in rates</t>
  </si>
  <si>
    <t>%sharing a preprint</t>
  </si>
  <si>
    <t>*"Publication_Month" is used to determine quarters. A small number (n=21) articles in the Comparator dataset do not have a publication month.</t>
  </si>
  <si>
    <t>Contact Information</t>
  </si>
  <si>
    <t>Name:</t>
  </si>
  <si>
    <t>Iain Hrynaszkiewicz</t>
  </si>
  <si>
    <t>ORCID:</t>
  </si>
  <si>
    <t>0000-0002-9673-5559</t>
  </si>
  <si>
    <t>Institution:</t>
  </si>
  <si>
    <t>Public Library of Science</t>
  </si>
  <si>
    <t>Email:</t>
  </si>
  <si>
    <t>ihrynaszkiewicz@plos.org / plos@plos.org</t>
  </si>
  <si>
    <t>Alternate Contact Information</t>
  </si>
  <si>
    <t>Lauren Cadwallader</t>
  </si>
  <si>
    <t>0000-0002-7571-3502</t>
  </si>
  <si>
    <t>lcadwallader@plos.org / plos@plos.org</t>
  </si>
  <si>
    <t>Licence:</t>
  </si>
  <si>
    <t>CC BY 4.0</t>
  </si>
  <si>
    <t>Version:</t>
  </si>
  <si>
    <t>Prepared:</t>
  </si>
  <si>
    <t>Prepared by:</t>
  </si>
  <si>
    <t>This file is part of the dataset: Public Library of Science (2022) PLOS Open Science Indicators. Figshare. Dataset (version 5). https://doi.org/10.6084/m9.figshare.21687686.</t>
  </si>
  <si>
    <t>This file contains a summary of the Open Science Indicator statistics ("Summary statistics" tab) that are regularly reported on https://theplosblog.plos.org/</t>
  </si>
  <si>
    <t>Two additional tabs ("PLOS v5 compared to v4" and "Comparators v5 compared to v4") detail how the Open Science Indicator rates differ between this version and the previous version as a new algorithm has been applied to v5.</t>
  </si>
  <si>
    <t>For further information on how this data differs to the version 4 dataset, please see the README_PLOS-Open-Science-Indicators_v5_Dec23.pdf file in the dataset.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</si>
</sst>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/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9" fontId="0" fillId="0" borderId="0" xfId="0" applyNumberFormat="1"/>
    <xf numFmtId="0" fontId="0" fillId="0" borderId="7" xfId="0" applyBorder="1"/>
    <xf numFmtId="0" fontId="0" fillId="0" borderId="8" xfId="0" applyBorder="1"/>
    <xf numFmtId="0" fontId="0" fillId="0" borderId="0" xfId="0" applyBorder="1"/>
    <xf numFmtId="1" fontId="0" fillId="0" borderId="2" xfId="0" applyNumberFormat="1" applyBorder="1"/>
    <xf numFmtId="1" fontId="0" fillId="0" borderId="7" xfId="0" applyNumberFormat="1" applyBorder="1"/>
    <xf numFmtId="1" fontId="0" fillId="0" borderId="0" xfId="0" applyNumberFormat="1"/>
    <xf numFmtId="1" fontId="0" fillId="0" borderId="8" xfId="0" applyNumberFormat="1" applyBorder="1"/>
    <xf numFmtId="9" fontId="0" fillId="0" borderId="4" xfId="0" applyNumberFormat="1" applyBorder="1"/>
    <xf numFmtId="9" fontId="0" fillId="0" borderId="5" xfId="0" applyNumberFormat="1" applyBorder="1"/>
    <xf numFmtId="9" fontId="0" fillId="0" borderId="10" xfId="0" applyNumberFormat="1" applyBorder="1"/>
    <xf numFmtId="0" fontId="0" fillId="0" borderId="10" xfId="0" applyBorder="1"/>
    <xf numFmtId="1" fontId="0" fillId="0" borderId="0" xfId="0" applyNumberFormat="1" applyBorder="1"/>
    <xf numFmtId="9" fontId="0" fillId="0" borderId="0" xfId="0" applyNumberFormat="1" applyBorder="1"/>
    <xf numFmtId="9" fontId="0" fillId="0" borderId="8" xfId="0" applyNumberFormat="1" applyBorder="1"/>
    <xf numFmtId="9" fontId="0" fillId="0" borderId="3" xfId="0" applyNumberFormat="1" applyBorder="1"/>
    <xf numFmtId="0" fontId="0" fillId="0" borderId="6" xfId="0" applyBorder="1"/>
    <xf numFmtId="0" fontId="2" fillId="0" borderId="1" xfId="0" applyFont="1" applyBorder="1" applyAlignment="1">
      <alignment vertical="center" wrapText="1"/>
    </xf>
    <xf numFmtId="0" fontId="0" fillId="0" borderId="9" xfId="0" applyBorder="1"/>
    <xf numFmtId="9" fontId="0" fillId="0" borderId="11" xfId="0" applyNumberFormat="1" applyBorder="1"/>
    <xf numFmtId="9" fontId="0" fillId="0" borderId="9" xfId="0" applyNumberFormat="1" applyBorder="1"/>
    <xf numFmtId="0" fontId="3" fillId="0" borderId="0" xfId="0" applyFont="1"/>
    <xf numFmtId="0" fontId="0" fillId="0" borderId="12" xfId="0" applyBorder="1"/>
    <xf numFmtId="0" fontId="0" fillId="0" borderId="3" xfId="0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249CF"/>
      <color rgb="FFE454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85299-A9D4-44D7-9E9C-C937B0AB23DD}">
  <dimension ref="A1:B22"/>
  <sheetViews>
    <sheetView tabSelected="1" workbookViewId="0">
      <selection activeCell="B23" sqref="B23"/>
    </sheetView>
  </sheetViews>
  <sheetFormatPr defaultRowHeight="14.5" x14ac:dyDescent="0.35"/>
  <cols>
    <col min="2" max="2" width="10.453125" bestFit="1" customWidth="1"/>
  </cols>
  <sheetData>
    <row r="1" spans="1:2" x14ac:dyDescent="0.35">
      <c r="A1" s="30" t="s">
        <v>72</v>
      </c>
    </row>
    <row r="2" spans="1:2" x14ac:dyDescent="0.35">
      <c r="A2" s="30"/>
    </row>
    <row r="3" spans="1:2" x14ac:dyDescent="0.35">
      <c r="A3" s="30" t="s">
        <v>54</v>
      </c>
    </row>
    <row r="4" spans="1:2" x14ac:dyDescent="0.35">
      <c r="A4" s="30" t="s">
        <v>55</v>
      </c>
      <c r="B4" t="s">
        <v>56</v>
      </c>
    </row>
    <row r="5" spans="1:2" x14ac:dyDescent="0.35">
      <c r="A5" s="30" t="s">
        <v>57</v>
      </c>
      <c r="B5" t="s">
        <v>58</v>
      </c>
    </row>
    <row r="6" spans="1:2" x14ac:dyDescent="0.35">
      <c r="A6" s="30" t="s">
        <v>59</v>
      </c>
      <c r="B6" t="s">
        <v>60</v>
      </c>
    </row>
    <row r="7" spans="1:2" x14ac:dyDescent="0.35">
      <c r="A7" s="30" t="s">
        <v>61</v>
      </c>
      <c r="B7" t="s">
        <v>62</v>
      </c>
    </row>
    <row r="8" spans="1:2" x14ac:dyDescent="0.35">
      <c r="A8" s="30"/>
    </row>
    <row r="9" spans="1:2" x14ac:dyDescent="0.35">
      <c r="A9" s="30" t="s">
        <v>63</v>
      </c>
    </row>
    <row r="10" spans="1:2" x14ac:dyDescent="0.35">
      <c r="A10" s="30" t="s">
        <v>55</v>
      </c>
      <c r="B10" t="s">
        <v>64</v>
      </c>
    </row>
    <row r="11" spans="1:2" x14ac:dyDescent="0.35">
      <c r="A11" s="30" t="s">
        <v>57</v>
      </c>
      <c r="B11" t="s">
        <v>65</v>
      </c>
    </row>
    <row r="12" spans="1:2" x14ac:dyDescent="0.35">
      <c r="A12" s="30" t="s">
        <v>59</v>
      </c>
      <c r="B12" t="s">
        <v>60</v>
      </c>
    </row>
    <row r="13" spans="1:2" x14ac:dyDescent="0.35">
      <c r="A13" s="30" t="s">
        <v>61</v>
      </c>
      <c r="B13" t="s">
        <v>66</v>
      </c>
    </row>
    <row r="14" spans="1:2" x14ac:dyDescent="0.35">
      <c r="A14" s="30"/>
    </row>
    <row r="15" spans="1:2" x14ac:dyDescent="0.35">
      <c r="A15" s="30" t="s">
        <v>67</v>
      </c>
      <c r="B15" t="s">
        <v>68</v>
      </c>
    </row>
    <row r="16" spans="1:2" x14ac:dyDescent="0.35">
      <c r="A16" s="30" t="s">
        <v>69</v>
      </c>
      <c r="B16">
        <v>5</v>
      </c>
    </row>
    <row r="17" spans="1:2" x14ac:dyDescent="0.35">
      <c r="A17" s="30" t="s">
        <v>70</v>
      </c>
      <c r="B17" s="33">
        <v>45272</v>
      </c>
    </row>
    <row r="18" spans="1:2" x14ac:dyDescent="0.35">
      <c r="A18" s="30" t="s">
        <v>71</v>
      </c>
      <c r="B18" t="s">
        <v>64</v>
      </c>
    </row>
    <row r="19" spans="1:2" x14ac:dyDescent="0.35">
      <c r="A19" s="30"/>
    </row>
    <row r="20" spans="1:2" x14ac:dyDescent="0.35">
      <c r="A20" s="30" t="s">
        <v>73</v>
      </c>
    </row>
    <row r="21" spans="1:2" x14ac:dyDescent="0.35">
      <c r="A21" s="30" t="s">
        <v>74</v>
      </c>
    </row>
    <row r="22" spans="1:2" x14ac:dyDescent="0.35">
      <c r="A22" s="30" t="s">
        <v>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1F111-B3CC-4E34-BA72-397DDCC607F9}">
  <dimension ref="A1:Y66"/>
  <sheetViews>
    <sheetView workbookViewId="0"/>
  </sheetViews>
  <sheetFormatPr defaultRowHeight="14.5" x14ac:dyDescent="0.35"/>
  <cols>
    <col min="2" max="2" width="23.453125" bestFit="1" customWidth="1"/>
  </cols>
  <sheetData>
    <row r="1" spans="1:9" x14ac:dyDescent="0.35">
      <c r="A1" s="6" t="s">
        <v>9</v>
      </c>
    </row>
    <row r="2" spans="1:9" x14ac:dyDescent="0.35">
      <c r="A2" t="s">
        <v>10</v>
      </c>
    </row>
    <row r="3" spans="1:9" x14ac:dyDescent="0.35">
      <c r="A3" t="s">
        <v>11</v>
      </c>
    </row>
    <row r="4" spans="1:9" x14ac:dyDescent="0.35">
      <c r="A4" t="s">
        <v>12</v>
      </c>
    </row>
    <row r="5" spans="1:9" x14ac:dyDescent="0.35">
      <c r="A5" s="1"/>
      <c r="B5" s="2"/>
      <c r="C5" s="25">
        <v>2018</v>
      </c>
      <c r="D5" s="26">
        <v>2019</v>
      </c>
      <c r="E5" s="7">
        <v>2020</v>
      </c>
      <c r="F5" s="8">
        <v>2021</v>
      </c>
      <c r="G5" s="7">
        <v>2022</v>
      </c>
      <c r="H5" s="8">
        <v>2023</v>
      </c>
      <c r="I5" s="25" t="s">
        <v>13</v>
      </c>
    </row>
    <row r="6" spans="1:9" x14ac:dyDescent="0.35">
      <c r="A6" s="1" t="s">
        <v>0</v>
      </c>
      <c r="B6" s="2" t="s">
        <v>1</v>
      </c>
      <c r="C6" s="25">
        <v>20540</v>
      </c>
      <c r="D6" s="1">
        <v>16406</v>
      </c>
      <c r="E6" s="25">
        <v>17375</v>
      </c>
      <c r="F6" s="2">
        <v>17670</v>
      </c>
      <c r="G6" s="25">
        <v>18042</v>
      </c>
      <c r="H6" s="2">
        <v>13125</v>
      </c>
      <c r="I6" s="25">
        <v>103158</v>
      </c>
    </row>
    <row r="7" spans="1:9" x14ac:dyDescent="0.35">
      <c r="A7" s="3"/>
      <c r="B7" t="s">
        <v>2</v>
      </c>
      <c r="C7" s="27">
        <v>4013</v>
      </c>
      <c r="D7" s="3">
        <v>3747</v>
      </c>
      <c r="E7" s="27">
        <v>4108</v>
      </c>
      <c r="F7">
        <v>4588</v>
      </c>
      <c r="G7" s="27">
        <v>5046</v>
      </c>
      <c r="H7">
        <v>3791</v>
      </c>
      <c r="I7" s="27">
        <v>25293</v>
      </c>
    </row>
    <row r="8" spans="1:9" x14ac:dyDescent="0.35">
      <c r="A8" s="4"/>
      <c r="B8" s="5" t="s">
        <v>3</v>
      </c>
      <c r="C8" s="28">
        <v>0.1953748782862707</v>
      </c>
      <c r="D8" s="17">
        <v>0.22839205168840668</v>
      </c>
      <c r="E8" s="28">
        <v>0.23643165467625898</v>
      </c>
      <c r="F8" s="18">
        <v>0.25964912280701752</v>
      </c>
      <c r="G8" s="28">
        <v>0.27968074492850015</v>
      </c>
      <c r="H8" s="18">
        <v>0.28883809523809523</v>
      </c>
      <c r="I8" s="28">
        <v>0.24518699470714825</v>
      </c>
    </row>
    <row r="9" spans="1:9" x14ac:dyDescent="0.35">
      <c r="A9" s="3" t="s">
        <v>4</v>
      </c>
      <c r="B9" t="s">
        <v>1</v>
      </c>
      <c r="C9" s="27">
        <v>4110</v>
      </c>
      <c r="D9" s="3">
        <v>3521</v>
      </c>
      <c r="E9" s="27">
        <v>3944</v>
      </c>
      <c r="F9">
        <v>3742</v>
      </c>
      <c r="G9" s="27">
        <v>3134</v>
      </c>
      <c r="H9">
        <v>2664</v>
      </c>
      <c r="I9" s="25">
        <v>21115</v>
      </c>
    </row>
    <row r="10" spans="1:9" x14ac:dyDescent="0.35">
      <c r="A10" s="3"/>
      <c r="B10" t="s">
        <v>2</v>
      </c>
      <c r="C10" s="27">
        <v>294</v>
      </c>
      <c r="D10" s="3">
        <v>286</v>
      </c>
      <c r="E10" s="27">
        <v>380</v>
      </c>
      <c r="F10">
        <v>474</v>
      </c>
      <c r="G10" s="27">
        <v>486</v>
      </c>
      <c r="H10">
        <v>419</v>
      </c>
      <c r="I10" s="27">
        <v>2339</v>
      </c>
    </row>
    <row r="11" spans="1:9" x14ac:dyDescent="0.35">
      <c r="A11" s="3"/>
      <c r="B11" t="s">
        <v>3</v>
      </c>
      <c r="C11" s="29">
        <v>7.153284671532846E-2</v>
      </c>
      <c r="D11" s="24">
        <v>8.122692416927009E-2</v>
      </c>
      <c r="E11" s="29">
        <v>9.6348884381338748E-2</v>
      </c>
      <c r="F11" s="9">
        <v>0.12667022982362372</v>
      </c>
      <c r="G11" s="29">
        <v>0.15507338864071474</v>
      </c>
      <c r="H11" s="9">
        <v>0.15728228228228228</v>
      </c>
      <c r="I11" s="28">
        <v>0.11077433104428132</v>
      </c>
    </row>
    <row r="12" spans="1:9" x14ac:dyDescent="0.35">
      <c r="A12" s="1" t="s">
        <v>5</v>
      </c>
      <c r="B12" s="2" t="s">
        <v>1</v>
      </c>
      <c r="C12" s="25">
        <v>20540</v>
      </c>
      <c r="D12" s="1">
        <v>16406</v>
      </c>
      <c r="E12" s="25">
        <v>17375</v>
      </c>
      <c r="F12" s="2">
        <v>17670</v>
      </c>
      <c r="G12" s="25">
        <v>18042</v>
      </c>
      <c r="H12" s="2">
        <v>13125</v>
      </c>
      <c r="I12" s="25">
        <v>103158</v>
      </c>
    </row>
    <row r="13" spans="1:9" x14ac:dyDescent="0.35">
      <c r="A13" s="3"/>
      <c r="B13" t="s">
        <v>6</v>
      </c>
      <c r="C13" s="27">
        <v>4873</v>
      </c>
      <c r="D13" s="3">
        <v>4384</v>
      </c>
      <c r="E13" s="27">
        <v>4894</v>
      </c>
      <c r="F13">
        <v>5575</v>
      </c>
      <c r="G13" s="27">
        <v>6255</v>
      </c>
      <c r="H13">
        <v>4690</v>
      </c>
      <c r="I13" s="27">
        <v>30671</v>
      </c>
    </row>
    <row r="14" spans="1:9" x14ac:dyDescent="0.35">
      <c r="A14" s="4"/>
      <c r="B14" s="5" t="s">
        <v>7</v>
      </c>
      <c r="C14" s="28">
        <v>0.2372444011684518</v>
      </c>
      <c r="D14" s="17">
        <v>0.26721931000853344</v>
      </c>
      <c r="E14" s="28">
        <v>0.28166906474820141</v>
      </c>
      <c r="F14" s="18">
        <v>0.31550650820599885</v>
      </c>
      <c r="G14" s="28">
        <v>0.3466910542068507</v>
      </c>
      <c r="H14" s="18">
        <v>0.35733333333333334</v>
      </c>
      <c r="I14" s="28">
        <v>0.29732061497896428</v>
      </c>
    </row>
    <row r="15" spans="1:9" x14ac:dyDescent="0.35">
      <c r="A15" s="3" t="s">
        <v>8</v>
      </c>
      <c r="B15" t="s">
        <v>1</v>
      </c>
      <c r="C15" s="27">
        <v>4110</v>
      </c>
      <c r="D15" s="3">
        <v>3521</v>
      </c>
      <c r="E15" s="27">
        <v>3944</v>
      </c>
      <c r="F15">
        <v>3742</v>
      </c>
      <c r="G15" s="27">
        <v>3134</v>
      </c>
      <c r="H15">
        <v>2664</v>
      </c>
      <c r="I15" s="25">
        <v>21115</v>
      </c>
    </row>
    <row r="16" spans="1:9" x14ac:dyDescent="0.35">
      <c r="A16" s="3"/>
      <c r="B16" t="s">
        <v>6</v>
      </c>
      <c r="C16" s="27">
        <v>578</v>
      </c>
      <c r="D16" s="3">
        <v>573</v>
      </c>
      <c r="E16" s="27">
        <v>794</v>
      </c>
      <c r="F16">
        <v>610</v>
      </c>
      <c r="G16" s="27">
        <v>544</v>
      </c>
      <c r="H16">
        <v>455</v>
      </c>
      <c r="I16" s="27">
        <v>3554</v>
      </c>
    </row>
    <row r="17" spans="1:25" x14ac:dyDescent="0.35">
      <c r="A17" s="4"/>
      <c r="B17" s="5" t="s">
        <v>7</v>
      </c>
      <c r="C17" s="28">
        <v>0.14063260340632602</v>
      </c>
      <c r="D17" s="17">
        <v>0.16273785856290826</v>
      </c>
      <c r="E17" s="28">
        <v>0.2013184584178499</v>
      </c>
      <c r="F17" s="18">
        <v>0.1630144307856761</v>
      </c>
      <c r="G17" s="28">
        <v>0.17358008934269303</v>
      </c>
      <c r="H17" s="18">
        <v>0.17079579579579579</v>
      </c>
      <c r="I17" s="28">
        <v>0.16831636277527823</v>
      </c>
    </row>
    <row r="19" spans="1:25" x14ac:dyDescent="0.35">
      <c r="A19" s="6" t="s">
        <v>14</v>
      </c>
    </row>
    <row r="20" spans="1:25" x14ac:dyDescent="0.35">
      <c r="A20" s="30" t="s">
        <v>53</v>
      </c>
    </row>
    <row r="21" spans="1:25" x14ac:dyDescent="0.35">
      <c r="A21" t="s">
        <v>15</v>
      </c>
    </row>
    <row r="22" spans="1:25" x14ac:dyDescent="0.35">
      <c r="A22" t="s">
        <v>16</v>
      </c>
    </row>
    <row r="23" spans="1:25" x14ac:dyDescent="0.35">
      <c r="A23" t="s">
        <v>17</v>
      </c>
    </row>
    <row r="24" spans="1:25" x14ac:dyDescent="0.35">
      <c r="A24" t="s">
        <v>36</v>
      </c>
    </row>
    <row r="25" spans="1:25" x14ac:dyDescent="0.35">
      <c r="A25" s="1"/>
      <c r="B25" s="2" t="s">
        <v>18</v>
      </c>
      <c r="C25" s="1">
        <v>2018</v>
      </c>
      <c r="D25" s="2"/>
      <c r="E25" s="2"/>
      <c r="F25" s="10"/>
      <c r="G25" s="1">
        <v>2019</v>
      </c>
      <c r="H25" s="2"/>
      <c r="I25" s="2"/>
      <c r="J25" s="10"/>
      <c r="K25" s="2">
        <v>2020</v>
      </c>
      <c r="L25" s="2"/>
      <c r="M25" s="2"/>
      <c r="N25" s="2"/>
      <c r="O25" s="1">
        <v>2021</v>
      </c>
      <c r="P25" s="2"/>
      <c r="Q25" s="2"/>
      <c r="R25" s="10"/>
      <c r="S25" s="2">
        <v>2022</v>
      </c>
      <c r="T25" s="2"/>
      <c r="U25" s="2"/>
      <c r="V25" s="2"/>
      <c r="W25" s="1">
        <v>2023</v>
      </c>
      <c r="X25" s="2"/>
      <c r="Y25" s="10"/>
    </row>
    <row r="26" spans="1:25" x14ac:dyDescent="0.35">
      <c r="A26" s="3"/>
      <c r="B26" t="s">
        <v>19</v>
      </c>
      <c r="C26" s="3" t="s">
        <v>32</v>
      </c>
      <c r="D26" t="s">
        <v>33</v>
      </c>
      <c r="E26" t="s">
        <v>34</v>
      </c>
      <c r="F26" s="11" t="s">
        <v>35</v>
      </c>
      <c r="G26" s="3" t="s">
        <v>32</v>
      </c>
      <c r="H26" t="s">
        <v>33</v>
      </c>
      <c r="I26" t="s">
        <v>34</v>
      </c>
      <c r="J26" s="11" t="s">
        <v>35</v>
      </c>
      <c r="K26" t="s">
        <v>32</v>
      </c>
      <c r="L26" t="s">
        <v>33</v>
      </c>
      <c r="M26" t="s">
        <v>34</v>
      </c>
      <c r="N26" t="s">
        <v>35</v>
      </c>
      <c r="O26" s="3" t="s">
        <v>32</v>
      </c>
      <c r="P26" t="s">
        <v>33</v>
      </c>
      <c r="Q26" t="s">
        <v>34</v>
      </c>
      <c r="R26" s="11" t="s">
        <v>35</v>
      </c>
      <c r="S26" t="s">
        <v>32</v>
      </c>
      <c r="T26" t="s">
        <v>33</v>
      </c>
      <c r="U26" t="s">
        <v>34</v>
      </c>
      <c r="V26" t="s">
        <v>35</v>
      </c>
      <c r="W26" s="3" t="s">
        <v>32</v>
      </c>
      <c r="X26" t="s">
        <v>33</v>
      </c>
      <c r="Y26" s="11" t="s">
        <v>34</v>
      </c>
    </row>
    <row r="27" spans="1:25" x14ac:dyDescent="0.35">
      <c r="A27" s="1" t="s">
        <v>20</v>
      </c>
      <c r="B27" s="2" t="s">
        <v>1</v>
      </c>
      <c r="C27" s="1">
        <v>5183</v>
      </c>
      <c r="D27" s="2">
        <v>5034</v>
      </c>
      <c r="E27" s="2">
        <v>4964</v>
      </c>
      <c r="F27" s="10">
        <v>5359</v>
      </c>
      <c r="G27" s="1">
        <v>4379</v>
      </c>
      <c r="H27" s="2">
        <v>4270</v>
      </c>
      <c r="I27" s="2">
        <v>3941</v>
      </c>
      <c r="J27" s="2">
        <v>3816</v>
      </c>
      <c r="K27" s="1">
        <v>3752</v>
      </c>
      <c r="L27" s="2">
        <v>4348</v>
      </c>
      <c r="M27" s="2">
        <v>4383</v>
      </c>
      <c r="N27" s="10">
        <v>4892</v>
      </c>
      <c r="O27" s="2">
        <v>4709</v>
      </c>
      <c r="P27" s="2">
        <v>4488</v>
      </c>
      <c r="Q27" s="2">
        <v>4548</v>
      </c>
      <c r="R27" s="2">
        <v>3925</v>
      </c>
      <c r="S27" s="1">
        <v>4128</v>
      </c>
      <c r="T27" s="2">
        <v>4129</v>
      </c>
      <c r="U27" s="2">
        <v>5100</v>
      </c>
      <c r="V27" s="10">
        <v>4685</v>
      </c>
      <c r="W27" s="2">
        <v>4608</v>
      </c>
      <c r="X27" s="2">
        <v>4232</v>
      </c>
      <c r="Y27" s="10">
        <v>4285</v>
      </c>
    </row>
    <row r="28" spans="1:25" x14ac:dyDescent="0.35">
      <c r="A28" s="3" t="s">
        <v>20</v>
      </c>
      <c r="B28" t="s">
        <v>2</v>
      </c>
      <c r="C28" s="3">
        <v>1019</v>
      </c>
      <c r="D28">
        <v>905</v>
      </c>
      <c r="E28">
        <v>966</v>
      </c>
      <c r="F28" s="11">
        <v>1123</v>
      </c>
      <c r="G28" s="3">
        <v>971</v>
      </c>
      <c r="H28">
        <v>980</v>
      </c>
      <c r="I28">
        <v>876</v>
      </c>
      <c r="J28">
        <v>920</v>
      </c>
      <c r="K28" s="3">
        <v>854</v>
      </c>
      <c r="L28">
        <v>1023</v>
      </c>
      <c r="M28">
        <v>1024</v>
      </c>
      <c r="N28" s="11">
        <v>1207</v>
      </c>
      <c r="O28">
        <v>1204</v>
      </c>
      <c r="P28">
        <v>1135</v>
      </c>
      <c r="Q28">
        <v>1220</v>
      </c>
      <c r="R28">
        <v>1029</v>
      </c>
      <c r="S28" s="3">
        <v>1126</v>
      </c>
      <c r="T28">
        <v>1156</v>
      </c>
      <c r="U28">
        <v>1403</v>
      </c>
      <c r="V28" s="11">
        <v>1361</v>
      </c>
      <c r="W28">
        <v>1277</v>
      </c>
      <c r="X28">
        <v>1243</v>
      </c>
      <c r="Y28" s="11">
        <v>1271</v>
      </c>
    </row>
    <row r="29" spans="1:25" x14ac:dyDescent="0.35">
      <c r="A29" s="4" t="s">
        <v>20</v>
      </c>
      <c r="B29" s="5" t="s">
        <v>3</v>
      </c>
      <c r="C29" s="24">
        <v>0.19660428323364845</v>
      </c>
      <c r="D29" s="9">
        <v>0.17977751291219707</v>
      </c>
      <c r="E29" s="9">
        <v>0.19460112812248187</v>
      </c>
      <c r="F29" s="23">
        <v>0.20955402127262548</v>
      </c>
      <c r="G29" s="24">
        <v>0.22174012331582554</v>
      </c>
      <c r="H29" s="9">
        <v>0.22950819672131148</v>
      </c>
      <c r="I29" s="9">
        <v>0.22227860948997716</v>
      </c>
      <c r="J29" s="9">
        <v>0.24109014675052412</v>
      </c>
      <c r="K29" s="24">
        <v>0.22761194029850745</v>
      </c>
      <c r="L29" s="9">
        <v>0.23528058877644895</v>
      </c>
      <c r="M29" s="9">
        <v>0.23362993383527264</v>
      </c>
      <c r="N29" s="23">
        <v>0.24672935404742435</v>
      </c>
      <c r="O29" s="9">
        <v>0.25568061159481842</v>
      </c>
      <c r="P29" s="9">
        <v>0.25289661319073081</v>
      </c>
      <c r="Q29" s="9">
        <v>0.26824978012313105</v>
      </c>
      <c r="R29" s="9">
        <v>0.26216560509554138</v>
      </c>
      <c r="S29" s="24">
        <v>0.27277131782945735</v>
      </c>
      <c r="T29" s="9">
        <v>0.27997093727294742</v>
      </c>
      <c r="U29" s="9">
        <v>0.27509803921568626</v>
      </c>
      <c r="V29" s="23">
        <v>0.29050160085378868</v>
      </c>
      <c r="W29" s="9">
        <v>0.2771267361111111</v>
      </c>
      <c r="X29" s="9">
        <v>0.29371455576559546</v>
      </c>
      <c r="Y29" s="23">
        <v>0.29661610268378064</v>
      </c>
    </row>
    <row r="30" spans="1:25" x14ac:dyDescent="0.35">
      <c r="A30" s="3" t="s">
        <v>21</v>
      </c>
      <c r="B30" t="s">
        <v>1</v>
      </c>
      <c r="C30" s="1">
        <v>1024</v>
      </c>
      <c r="D30" s="2">
        <v>1068</v>
      </c>
      <c r="E30" s="2">
        <v>944</v>
      </c>
      <c r="F30" s="10">
        <v>1072</v>
      </c>
      <c r="G30" s="1">
        <v>892</v>
      </c>
      <c r="H30" s="2">
        <v>907</v>
      </c>
      <c r="I30" s="2">
        <v>843</v>
      </c>
      <c r="J30" s="2">
        <v>870</v>
      </c>
      <c r="K30" s="1">
        <v>875</v>
      </c>
      <c r="L30" s="2">
        <v>1012</v>
      </c>
      <c r="M30" s="2">
        <v>1012</v>
      </c>
      <c r="N30" s="10">
        <v>1038</v>
      </c>
      <c r="O30" s="2">
        <v>1025</v>
      </c>
      <c r="P30" s="2">
        <v>984</v>
      </c>
      <c r="Q30" s="2">
        <v>951</v>
      </c>
      <c r="R30" s="2">
        <v>782</v>
      </c>
      <c r="S30" s="1">
        <v>745</v>
      </c>
      <c r="T30" s="2">
        <v>537</v>
      </c>
      <c r="U30" s="2">
        <v>1032</v>
      </c>
      <c r="V30" s="10">
        <v>815</v>
      </c>
      <c r="W30" s="2">
        <v>958</v>
      </c>
      <c r="X30" s="2">
        <v>849</v>
      </c>
      <c r="Y30" s="10">
        <v>857</v>
      </c>
    </row>
    <row r="31" spans="1:25" x14ac:dyDescent="0.35">
      <c r="A31" s="3" t="s">
        <v>21</v>
      </c>
      <c r="B31" t="s">
        <v>2</v>
      </c>
      <c r="C31" s="3">
        <v>73</v>
      </c>
      <c r="D31">
        <v>81</v>
      </c>
      <c r="E31">
        <v>57</v>
      </c>
      <c r="F31" s="11">
        <v>83</v>
      </c>
      <c r="G31" s="3">
        <v>67</v>
      </c>
      <c r="H31">
        <v>74</v>
      </c>
      <c r="I31">
        <v>74</v>
      </c>
      <c r="J31">
        <v>71</v>
      </c>
      <c r="K31" s="3">
        <v>80</v>
      </c>
      <c r="L31">
        <v>86</v>
      </c>
      <c r="M31">
        <v>96</v>
      </c>
      <c r="N31" s="11">
        <v>118</v>
      </c>
      <c r="O31">
        <v>123</v>
      </c>
      <c r="P31">
        <v>117</v>
      </c>
      <c r="Q31">
        <v>126</v>
      </c>
      <c r="R31">
        <v>108</v>
      </c>
      <c r="S31" s="3">
        <v>110</v>
      </c>
      <c r="T31">
        <v>82</v>
      </c>
      <c r="U31">
        <v>172</v>
      </c>
      <c r="V31" s="11">
        <v>122</v>
      </c>
      <c r="W31">
        <v>165</v>
      </c>
      <c r="X31">
        <v>153</v>
      </c>
      <c r="Y31" s="11">
        <v>101</v>
      </c>
    </row>
    <row r="32" spans="1:25" x14ac:dyDescent="0.35">
      <c r="A32" s="3" t="s">
        <v>21</v>
      </c>
      <c r="B32" t="s">
        <v>3</v>
      </c>
      <c r="C32" s="17">
        <v>7.12890625E-2</v>
      </c>
      <c r="D32" s="18">
        <v>7.5842696629213488E-2</v>
      </c>
      <c r="E32" s="18">
        <v>6.0381355932203389E-2</v>
      </c>
      <c r="F32" s="19">
        <v>7.742537313432836E-2</v>
      </c>
      <c r="G32" s="17">
        <v>7.511210762331838E-2</v>
      </c>
      <c r="H32" s="18">
        <v>8.1587651598676952E-2</v>
      </c>
      <c r="I32" s="18">
        <v>8.7781731909845784E-2</v>
      </c>
      <c r="J32" s="18">
        <v>8.1609195402298856E-2</v>
      </c>
      <c r="K32" s="17">
        <v>9.1428571428571428E-2</v>
      </c>
      <c r="L32" s="18">
        <v>8.4980237154150193E-2</v>
      </c>
      <c r="M32" s="18">
        <v>9.4861660079051377E-2</v>
      </c>
      <c r="N32" s="19">
        <v>0.11368015414258188</v>
      </c>
      <c r="O32" s="18">
        <v>0.12</v>
      </c>
      <c r="P32" s="18">
        <v>0.11890243902439024</v>
      </c>
      <c r="Q32" s="18">
        <v>0.13249211356466878</v>
      </c>
      <c r="R32" s="18">
        <v>0.13810741687979539</v>
      </c>
      <c r="S32" s="17">
        <v>0.1476510067114094</v>
      </c>
      <c r="T32" s="18">
        <v>0.1527001862197393</v>
      </c>
      <c r="U32" s="18">
        <v>0.16666666666666666</v>
      </c>
      <c r="V32" s="19">
        <v>0.14969325153374233</v>
      </c>
      <c r="W32" s="18">
        <v>0.1722338204592902</v>
      </c>
      <c r="X32" s="18">
        <v>0.18021201413427562</v>
      </c>
      <c r="Y32" s="19">
        <v>0.11785297549591599</v>
      </c>
    </row>
    <row r="33" spans="1:25" x14ac:dyDescent="0.35">
      <c r="A33" s="1" t="s">
        <v>20</v>
      </c>
      <c r="B33" s="2" t="s">
        <v>1</v>
      </c>
      <c r="C33" s="3">
        <v>5183</v>
      </c>
      <c r="D33">
        <v>5034</v>
      </c>
      <c r="E33">
        <v>4964</v>
      </c>
      <c r="F33" s="11">
        <v>5359</v>
      </c>
      <c r="G33" s="3">
        <v>4379</v>
      </c>
      <c r="H33">
        <v>4270</v>
      </c>
      <c r="I33">
        <v>3941</v>
      </c>
      <c r="J33">
        <v>3816</v>
      </c>
      <c r="K33" s="3">
        <v>3752</v>
      </c>
      <c r="L33">
        <v>4348</v>
      </c>
      <c r="M33">
        <v>4383</v>
      </c>
      <c r="N33" s="11">
        <v>4892</v>
      </c>
      <c r="O33">
        <v>4709</v>
      </c>
      <c r="P33">
        <v>4488</v>
      </c>
      <c r="Q33">
        <v>4548</v>
      </c>
      <c r="R33">
        <v>3925</v>
      </c>
      <c r="S33" s="3">
        <v>4128</v>
      </c>
      <c r="T33">
        <v>4129</v>
      </c>
      <c r="U33">
        <v>5100</v>
      </c>
      <c r="V33" s="11">
        <v>4685</v>
      </c>
      <c r="W33">
        <v>4608</v>
      </c>
      <c r="X33">
        <v>4232</v>
      </c>
      <c r="Y33" s="11">
        <v>4285</v>
      </c>
    </row>
    <row r="34" spans="1:25" x14ac:dyDescent="0.35">
      <c r="A34" s="3" t="s">
        <v>20</v>
      </c>
      <c r="B34" t="s">
        <v>22</v>
      </c>
      <c r="C34" s="3">
        <v>498</v>
      </c>
      <c r="D34">
        <v>457</v>
      </c>
      <c r="E34">
        <v>518</v>
      </c>
      <c r="F34" s="11">
        <v>576</v>
      </c>
      <c r="G34" s="3">
        <v>506</v>
      </c>
      <c r="H34">
        <v>489</v>
      </c>
      <c r="I34">
        <v>433</v>
      </c>
      <c r="J34">
        <v>472</v>
      </c>
      <c r="K34" s="3">
        <v>438</v>
      </c>
      <c r="L34">
        <v>527</v>
      </c>
      <c r="M34">
        <v>534</v>
      </c>
      <c r="N34" s="11">
        <v>634</v>
      </c>
      <c r="O34">
        <v>614</v>
      </c>
      <c r="P34">
        <v>616</v>
      </c>
      <c r="Q34">
        <v>694</v>
      </c>
      <c r="R34">
        <v>572</v>
      </c>
      <c r="S34" s="3">
        <v>659</v>
      </c>
      <c r="T34">
        <v>653</v>
      </c>
      <c r="U34">
        <v>781</v>
      </c>
      <c r="V34" s="11">
        <v>677</v>
      </c>
      <c r="W34">
        <v>710</v>
      </c>
      <c r="X34">
        <v>684</v>
      </c>
      <c r="Y34" s="11">
        <v>712</v>
      </c>
    </row>
    <row r="35" spans="1:25" x14ac:dyDescent="0.35">
      <c r="A35" s="4" t="s">
        <v>20</v>
      </c>
      <c r="B35" s="5" t="s">
        <v>23</v>
      </c>
      <c r="C35" s="24">
        <v>9.6083349411537719E-2</v>
      </c>
      <c r="D35" s="9">
        <v>9.078267779102106E-2</v>
      </c>
      <c r="E35" s="9">
        <v>0.10435132957292506</v>
      </c>
      <c r="F35" s="23">
        <v>0.10748273931703677</v>
      </c>
      <c r="G35" s="24">
        <v>0.11555149577529117</v>
      </c>
      <c r="H35" s="9">
        <v>0.11451990632318501</v>
      </c>
      <c r="I35" s="9">
        <v>0.10987059122050241</v>
      </c>
      <c r="J35" s="9">
        <v>0.12368972746331237</v>
      </c>
      <c r="K35" s="24">
        <v>0.11673773987206823</v>
      </c>
      <c r="L35" s="9">
        <v>0.12120515179392824</v>
      </c>
      <c r="M35" s="9">
        <v>0.1218343600273785</v>
      </c>
      <c r="N35" s="23">
        <v>0.12959934587080948</v>
      </c>
      <c r="O35" s="9">
        <v>0.13038861754087916</v>
      </c>
      <c r="P35" s="9">
        <v>0.13725490196078433</v>
      </c>
      <c r="Q35" s="9">
        <v>0.15259454705364994</v>
      </c>
      <c r="R35" s="9">
        <v>0.14573248407643313</v>
      </c>
      <c r="S35" s="24">
        <v>0.15964147286821706</v>
      </c>
      <c r="T35" s="9">
        <v>0.15814967304432065</v>
      </c>
      <c r="U35" s="9">
        <v>0.15313725490196078</v>
      </c>
      <c r="V35" s="23">
        <v>0.14450373532550695</v>
      </c>
      <c r="W35" s="9">
        <v>0.1540798611111111</v>
      </c>
      <c r="X35" s="9">
        <v>0.16162570888468808</v>
      </c>
      <c r="Y35" s="23">
        <v>0.16616102683780631</v>
      </c>
    </row>
    <row r="36" spans="1:25" x14ac:dyDescent="0.35">
      <c r="A36" s="3" t="s">
        <v>21</v>
      </c>
      <c r="B36" t="s">
        <v>1</v>
      </c>
      <c r="C36" s="1">
        <v>1024</v>
      </c>
      <c r="D36" s="2">
        <v>1068</v>
      </c>
      <c r="E36" s="2">
        <v>944</v>
      </c>
      <c r="F36" s="10">
        <v>1072</v>
      </c>
      <c r="G36" s="1">
        <v>892</v>
      </c>
      <c r="H36" s="2">
        <v>907</v>
      </c>
      <c r="I36" s="2">
        <v>843</v>
      </c>
      <c r="J36" s="2">
        <v>870</v>
      </c>
      <c r="K36" s="1">
        <v>875</v>
      </c>
      <c r="L36" s="2">
        <v>1012</v>
      </c>
      <c r="M36" s="2">
        <v>1012</v>
      </c>
      <c r="N36" s="10">
        <v>1038</v>
      </c>
      <c r="O36" s="2">
        <v>1025</v>
      </c>
      <c r="P36" s="2">
        <v>984</v>
      </c>
      <c r="Q36" s="2">
        <v>951</v>
      </c>
      <c r="R36" s="2">
        <v>782</v>
      </c>
      <c r="S36" s="1">
        <v>745</v>
      </c>
      <c r="T36" s="2">
        <v>537</v>
      </c>
      <c r="U36" s="2">
        <v>1032</v>
      </c>
      <c r="V36" s="10">
        <v>815</v>
      </c>
      <c r="W36" s="2">
        <v>958</v>
      </c>
      <c r="X36" s="2">
        <v>849</v>
      </c>
      <c r="Y36" s="10">
        <v>857</v>
      </c>
    </row>
    <row r="37" spans="1:25" x14ac:dyDescent="0.35">
      <c r="A37" s="3" t="s">
        <v>21</v>
      </c>
      <c r="B37" t="s">
        <v>22</v>
      </c>
      <c r="C37" s="3">
        <v>40</v>
      </c>
      <c r="D37">
        <v>39</v>
      </c>
      <c r="E37">
        <v>40</v>
      </c>
      <c r="F37" s="11">
        <v>49</v>
      </c>
      <c r="G37" s="3">
        <v>40</v>
      </c>
      <c r="H37">
        <v>54</v>
      </c>
      <c r="I37">
        <v>39</v>
      </c>
      <c r="J37">
        <v>32</v>
      </c>
      <c r="K37" s="3">
        <v>47</v>
      </c>
      <c r="L37">
        <v>48</v>
      </c>
      <c r="M37">
        <v>64</v>
      </c>
      <c r="N37" s="11">
        <v>69</v>
      </c>
      <c r="O37">
        <v>74</v>
      </c>
      <c r="P37">
        <v>62</v>
      </c>
      <c r="Q37">
        <v>73</v>
      </c>
      <c r="R37">
        <v>54</v>
      </c>
      <c r="S37" s="3">
        <v>62</v>
      </c>
      <c r="T37">
        <v>62</v>
      </c>
      <c r="U37">
        <v>99</v>
      </c>
      <c r="V37" s="11">
        <v>57</v>
      </c>
      <c r="W37">
        <v>95</v>
      </c>
      <c r="X37">
        <v>84</v>
      </c>
      <c r="Y37" s="11">
        <v>64</v>
      </c>
    </row>
    <row r="38" spans="1:25" x14ac:dyDescent="0.35">
      <c r="A38" s="3" t="s">
        <v>21</v>
      </c>
      <c r="B38" t="s">
        <v>23</v>
      </c>
      <c r="C38" s="17">
        <v>3.90625E-2</v>
      </c>
      <c r="D38" s="18">
        <v>3.6516853932584269E-2</v>
      </c>
      <c r="E38" s="18">
        <v>4.2372881355932202E-2</v>
      </c>
      <c r="F38" s="19">
        <v>4.5708955223880597E-2</v>
      </c>
      <c r="G38" s="17">
        <v>4.4843049327354258E-2</v>
      </c>
      <c r="H38" s="18">
        <v>5.9536934950385888E-2</v>
      </c>
      <c r="I38" s="18">
        <v>4.6263345195729534E-2</v>
      </c>
      <c r="J38" s="18">
        <v>3.6781609195402298E-2</v>
      </c>
      <c r="K38" s="17">
        <v>5.3714285714285714E-2</v>
      </c>
      <c r="L38" s="18">
        <v>4.7430830039525688E-2</v>
      </c>
      <c r="M38" s="18">
        <v>6.3241106719367585E-2</v>
      </c>
      <c r="N38" s="19">
        <v>6.6473988439306353E-2</v>
      </c>
      <c r="O38" s="18">
        <v>7.2195121951219507E-2</v>
      </c>
      <c r="P38" s="18">
        <v>6.3008130081300809E-2</v>
      </c>
      <c r="Q38" s="18">
        <v>7.6761303890641425E-2</v>
      </c>
      <c r="R38" s="18">
        <v>6.9053708439897693E-2</v>
      </c>
      <c r="S38" s="17">
        <v>8.3221476510067116E-2</v>
      </c>
      <c r="T38" s="18">
        <v>0.1154562383612663</v>
      </c>
      <c r="U38" s="18">
        <v>9.5930232558139539E-2</v>
      </c>
      <c r="V38" s="19">
        <v>6.9938650306748465E-2</v>
      </c>
      <c r="W38" s="18">
        <v>9.916492693110647E-2</v>
      </c>
      <c r="X38" s="18">
        <v>9.8939929328621903E-2</v>
      </c>
      <c r="Y38" s="19">
        <v>7.4679113185530915E-2</v>
      </c>
    </row>
    <row r="39" spans="1:25" x14ac:dyDescent="0.35">
      <c r="A39" s="1" t="s">
        <v>20</v>
      </c>
      <c r="B39" s="2" t="s">
        <v>1</v>
      </c>
      <c r="C39" s="3">
        <v>5183</v>
      </c>
      <c r="D39">
        <v>5034</v>
      </c>
      <c r="E39">
        <v>4964</v>
      </c>
      <c r="F39" s="11">
        <v>5359</v>
      </c>
      <c r="G39" s="3">
        <v>4379</v>
      </c>
      <c r="H39">
        <v>4270</v>
      </c>
      <c r="I39">
        <v>3941</v>
      </c>
      <c r="J39">
        <v>3816</v>
      </c>
      <c r="K39" s="3">
        <v>3752</v>
      </c>
      <c r="L39">
        <v>4348</v>
      </c>
      <c r="M39">
        <v>4383</v>
      </c>
      <c r="N39" s="11">
        <v>4892</v>
      </c>
      <c r="O39">
        <v>4709</v>
      </c>
      <c r="P39">
        <v>4488</v>
      </c>
      <c r="Q39">
        <v>4548</v>
      </c>
      <c r="R39">
        <v>3925</v>
      </c>
      <c r="S39" s="3">
        <v>4128</v>
      </c>
      <c r="T39">
        <v>4129</v>
      </c>
      <c r="U39">
        <v>5100</v>
      </c>
      <c r="V39" s="11">
        <v>4685</v>
      </c>
      <c r="W39">
        <v>4608</v>
      </c>
      <c r="X39">
        <v>4232</v>
      </c>
      <c r="Y39" s="11">
        <v>4285</v>
      </c>
    </row>
    <row r="40" spans="1:25" x14ac:dyDescent="0.35">
      <c r="A40" s="3" t="s">
        <v>20</v>
      </c>
      <c r="B40" t="s">
        <v>24</v>
      </c>
      <c r="C40" s="3">
        <v>462</v>
      </c>
      <c r="D40">
        <v>512</v>
      </c>
      <c r="E40">
        <v>557</v>
      </c>
      <c r="F40" s="11">
        <v>778</v>
      </c>
      <c r="G40" s="3">
        <v>720</v>
      </c>
      <c r="H40">
        <v>768</v>
      </c>
      <c r="I40">
        <v>745</v>
      </c>
      <c r="J40">
        <v>757</v>
      </c>
      <c r="K40" s="3">
        <v>765</v>
      </c>
      <c r="L40">
        <v>924</v>
      </c>
      <c r="M40">
        <v>943</v>
      </c>
      <c r="N40" s="11">
        <v>1264</v>
      </c>
      <c r="O40">
        <v>1214</v>
      </c>
      <c r="P40">
        <v>1135</v>
      </c>
      <c r="Q40">
        <v>1148</v>
      </c>
      <c r="R40">
        <v>921</v>
      </c>
      <c r="S40" s="3">
        <v>989</v>
      </c>
      <c r="T40">
        <v>1055</v>
      </c>
      <c r="U40">
        <v>1267</v>
      </c>
      <c r="V40" s="11">
        <v>1171</v>
      </c>
      <c r="W40">
        <v>1075</v>
      </c>
      <c r="X40">
        <v>1049</v>
      </c>
      <c r="Y40" s="11">
        <v>1054</v>
      </c>
    </row>
    <row r="41" spans="1:25" x14ac:dyDescent="0.35">
      <c r="A41" s="4" t="s">
        <v>20</v>
      </c>
      <c r="B41" s="5" t="s">
        <v>25</v>
      </c>
      <c r="C41" s="24">
        <v>8.9137565116727768E-2</v>
      </c>
      <c r="D41" s="9">
        <v>0.10170838299562972</v>
      </c>
      <c r="E41" s="9">
        <v>0.11220789685737309</v>
      </c>
      <c r="F41" s="23">
        <v>0.14517633886919201</v>
      </c>
      <c r="G41" s="24">
        <v>0.16442110070792418</v>
      </c>
      <c r="H41" s="9">
        <v>0.17985948477751756</v>
      </c>
      <c r="I41" s="9">
        <v>0.1890383151484395</v>
      </c>
      <c r="J41" s="9">
        <v>0.19837526205450734</v>
      </c>
      <c r="K41" s="24">
        <v>0.2038912579957356</v>
      </c>
      <c r="L41" s="9">
        <v>0.21251149954001841</v>
      </c>
      <c r="M41" s="9">
        <v>0.21514944102213096</v>
      </c>
      <c r="N41" s="23">
        <v>0.25838103025347509</v>
      </c>
      <c r="O41" s="9">
        <v>0.25780420471437671</v>
      </c>
      <c r="P41" s="9">
        <v>0.25289661319073081</v>
      </c>
      <c r="Q41" s="9">
        <v>0.25241864555848725</v>
      </c>
      <c r="R41" s="9">
        <v>0.23464968152866242</v>
      </c>
      <c r="S41" s="24">
        <v>0.23958333333333334</v>
      </c>
      <c r="T41" s="9">
        <v>0.25550980867038026</v>
      </c>
      <c r="U41" s="9">
        <v>0.24843137254901962</v>
      </c>
      <c r="V41" s="23">
        <v>0.24994663820704377</v>
      </c>
      <c r="W41" s="9">
        <v>0.23328993055555555</v>
      </c>
      <c r="X41" s="9">
        <v>0.2478733459357278</v>
      </c>
      <c r="Y41" s="23">
        <v>0.24597432905484248</v>
      </c>
    </row>
    <row r="42" spans="1:25" x14ac:dyDescent="0.35">
      <c r="A42" s="3" t="s">
        <v>21</v>
      </c>
      <c r="B42" t="s">
        <v>1</v>
      </c>
      <c r="C42" s="1">
        <v>1024</v>
      </c>
      <c r="D42" s="2">
        <v>1068</v>
      </c>
      <c r="E42" s="2">
        <v>944</v>
      </c>
      <c r="F42" s="10">
        <v>1072</v>
      </c>
      <c r="G42" s="1">
        <v>892</v>
      </c>
      <c r="H42" s="2">
        <v>907</v>
      </c>
      <c r="I42" s="2">
        <v>843</v>
      </c>
      <c r="J42" s="2">
        <v>870</v>
      </c>
      <c r="K42" s="1">
        <v>875</v>
      </c>
      <c r="L42" s="2">
        <v>1012</v>
      </c>
      <c r="M42" s="2">
        <v>1012</v>
      </c>
      <c r="N42" s="10">
        <v>1038</v>
      </c>
      <c r="O42" s="2">
        <v>1025</v>
      </c>
      <c r="P42" s="2">
        <v>984</v>
      </c>
      <c r="Q42" s="2">
        <v>951</v>
      </c>
      <c r="R42" s="2">
        <v>782</v>
      </c>
      <c r="S42" s="1">
        <v>745</v>
      </c>
      <c r="T42" s="2">
        <v>537</v>
      </c>
      <c r="U42" s="2">
        <v>1032</v>
      </c>
      <c r="V42" s="10">
        <v>815</v>
      </c>
      <c r="W42" s="2">
        <v>958</v>
      </c>
      <c r="X42" s="2">
        <v>849</v>
      </c>
      <c r="Y42" s="10">
        <v>857</v>
      </c>
    </row>
    <row r="43" spans="1:25" x14ac:dyDescent="0.35">
      <c r="A43" s="3" t="s">
        <v>21</v>
      </c>
      <c r="B43" t="s">
        <v>24</v>
      </c>
      <c r="C43" s="3">
        <v>76</v>
      </c>
      <c r="D43">
        <v>98</v>
      </c>
      <c r="E43">
        <v>83</v>
      </c>
      <c r="F43" s="11">
        <v>79</v>
      </c>
      <c r="G43" s="3">
        <v>100</v>
      </c>
      <c r="H43">
        <v>107</v>
      </c>
      <c r="I43">
        <v>83</v>
      </c>
      <c r="J43">
        <v>104</v>
      </c>
      <c r="K43" s="3">
        <v>141</v>
      </c>
      <c r="L43">
        <v>204</v>
      </c>
      <c r="M43">
        <v>209</v>
      </c>
      <c r="N43" s="11">
        <v>225</v>
      </c>
      <c r="O43">
        <v>240</v>
      </c>
      <c r="P43">
        <v>219</v>
      </c>
      <c r="Q43">
        <v>244</v>
      </c>
      <c r="R43">
        <v>142</v>
      </c>
      <c r="S43" s="3">
        <v>156</v>
      </c>
      <c r="T43">
        <v>142</v>
      </c>
      <c r="U43">
        <v>228</v>
      </c>
      <c r="V43" s="11">
        <v>158</v>
      </c>
      <c r="W43">
        <v>254</v>
      </c>
      <c r="X43">
        <v>255</v>
      </c>
      <c r="Y43" s="11">
        <v>303</v>
      </c>
    </row>
    <row r="44" spans="1:25" x14ac:dyDescent="0.35">
      <c r="A44" s="4" t="s">
        <v>21</v>
      </c>
      <c r="B44" s="5" t="s">
        <v>25</v>
      </c>
      <c r="C44" s="17">
        <v>7.421875E-2</v>
      </c>
      <c r="D44" s="18">
        <v>9.1760299625468167E-2</v>
      </c>
      <c r="E44" s="18">
        <v>8.7923728813559324E-2</v>
      </c>
      <c r="F44" s="19">
        <v>7.3694029850746273E-2</v>
      </c>
      <c r="G44" s="17">
        <v>0.11210762331838565</v>
      </c>
      <c r="H44" s="18">
        <v>0.11797133406835722</v>
      </c>
      <c r="I44" s="18">
        <v>9.8457888493475684E-2</v>
      </c>
      <c r="J44" s="18">
        <v>0.11954022988505747</v>
      </c>
      <c r="K44" s="17">
        <v>0.16114285714285714</v>
      </c>
      <c r="L44" s="18">
        <v>0.20158102766798419</v>
      </c>
      <c r="M44" s="18">
        <v>0.20652173913043478</v>
      </c>
      <c r="N44" s="19">
        <v>0.21676300578034682</v>
      </c>
      <c r="O44" s="18">
        <v>0.23414634146341465</v>
      </c>
      <c r="P44" s="18">
        <v>0.2225609756097561</v>
      </c>
      <c r="Q44" s="18">
        <v>0.25657202944269192</v>
      </c>
      <c r="R44" s="18">
        <v>0.1815856777493606</v>
      </c>
      <c r="S44" s="17">
        <v>0.20939597315436242</v>
      </c>
      <c r="T44" s="18">
        <v>0.26443202979515829</v>
      </c>
      <c r="U44" s="18">
        <v>0.22093023255813954</v>
      </c>
      <c r="V44" s="19">
        <v>0.19386503067484662</v>
      </c>
      <c r="W44" s="18">
        <v>0.26513569937369519</v>
      </c>
      <c r="X44" s="18">
        <v>0.30035335689045939</v>
      </c>
      <c r="Y44" s="19">
        <v>0.35355892648774795</v>
      </c>
    </row>
    <row r="46" spans="1:25" x14ac:dyDescent="0.35">
      <c r="A46" s="6" t="s">
        <v>26</v>
      </c>
    </row>
    <row r="47" spans="1:25" x14ac:dyDescent="0.35">
      <c r="A47" t="s">
        <v>27</v>
      </c>
    </row>
    <row r="48" spans="1:25" x14ac:dyDescent="0.35">
      <c r="A48" t="s">
        <v>28</v>
      </c>
    </row>
    <row r="49" spans="1:9" x14ac:dyDescent="0.35">
      <c r="A49" s="1"/>
      <c r="B49" s="2"/>
      <c r="C49" s="25">
        <v>2018</v>
      </c>
      <c r="D49" s="26">
        <v>2019</v>
      </c>
      <c r="E49" s="7">
        <v>2020</v>
      </c>
      <c r="F49" s="8">
        <v>2021</v>
      </c>
      <c r="G49" s="7">
        <v>2022</v>
      </c>
      <c r="H49" s="8">
        <v>2023</v>
      </c>
      <c r="I49" s="25" t="s">
        <v>13</v>
      </c>
    </row>
    <row r="50" spans="1:9" x14ac:dyDescent="0.35">
      <c r="A50" s="1" t="s">
        <v>20</v>
      </c>
      <c r="B50" s="2" t="s">
        <v>1</v>
      </c>
      <c r="C50" s="25">
        <v>20540</v>
      </c>
      <c r="D50" s="1">
        <v>16406</v>
      </c>
      <c r="E50" s="25">
        <v>17375</v>
      </c>
      <c r="F50" s="2">
        <v>17670</v>
      </c>
      <c r="G50" s="25">
        <v>18042</v>
      </c>
      <c r="H50" s="2">
        <v>13125</v>
      </c>
      <c r="I50" s="25">
        <v>103158</v>
      </c>
    </row>
    <row r="51" spans="1:9" x14ac:dyDescent="0.35">
      <c r="A51" s="3"/>
      <c r="B51" t="s">
        <v>22</v>
      </c>
      <c r="C51" s="27">
        <v>2049</v>
      </c>
      <c r="D51" s="3">
        <v>1900</v>
      </c>
      <c r="E51" s="27">
        <v>2133</v>
      </c>
      <c r="F51">
        <v>2496</v>
      </c>
      <c r="G51" s="27">
        <v>2770</v>
      </c>
      <c r="H51">
        <v>2106</v>
      </c>
      <c r="I51" s="27">
        <v>13454</v>
      </c>
    </row>
    <row r="52" spans="1:9" x14ac:dyDescent="0.35">
      <c r="A52" s="4"/>
      <c r="B52" s="5" t="s">
        <v>23</v>
      </c>
      <c r="C52" s="28">
        <v>9.9756572541382663E-2</v>
      </c>
      <c r="D52" s="24">
        <v>0.11581128855296842</v>
      </c>
      <c r="E52" s="29">
        <v>0.12276258992805755</v>
      </c>
      <c r="F52" s="9">
        <v>0.14125636672325975</v>
      </c>
      <c r="G52" s="29">
        <v>0.15353065070391309</v>
      </c>
      <c r="H52" s="9">
        <v>0.16045714285714285</v>
      </c>
      <c r="I52" s="28">
        <v>0.130421295488474</v>
      </c>
    </row>
    <row r="53" spans="1:9" x14ac:dyDescent="0.35">
      <c r="A53" s="3" t="s">
        <v>21</v>
      </c>
      <c r="B53" t="s">
        <v>1</v>
      </c>
      <c r="C53" s="27">
        <v>4110</v>
      </c>
      <c r="D53" s="1">
        <v>3521</v>
      </c>
      <c r="E53" s="25">
        <v>3944</v>
      </c>
      <c r="F53" s="2">
        <v>3742</v>
      </c>
      <c r="G53" s="25">
        <v>3134</v>
      </c>
      <c r="H53" s="2">
        <v>2664</v>
      </c>
      <c r="I53" s="25">
        <v>21115</v>
      </c>
    </row>
    <row r="54" spans="1:9" x14ac:dyDescent="0.35">
      <c r="A54" s="3"/>
      <c r="B54" t="s">
        <v>22</v>
      </c>
      <c r="C54" s="27">
        <v>168</v>
      </c>
      <c r="D54" s="3">
        <v>165</v>
      </c>
      <c r="E54" s="27">
        <v>228</v>
      </c>
      <c r="F54">
        <v>263</v>
      </c>
      <c r="G54" s="27">
        <v>280</v>
      </c>
      <c r="H54">
        <v>243</v>
      </c>
      <c r="I54" s="27">
        <v>1347</v>
      </c>
    </row>
    <row r="55" spans="1:9" x14ac:dyDescent="0.35">
      <c r="A55" s="4"/>
      <c r="B55" s="5" t="s">
        <v>23</v>
      </c>
      <c r="C55" s="28">
        <v>4.0875912408759124E-2</v>
      </c>
      <c r="D55" s="17">
        <v>4.6861687020732748E-2</v>
      </c>
      <c r="E55" s="28">
        <v>5.7809330628803245E-2</v>
      </c>
      <c r="F55" s="18">
        <v>7.0283270978086579E-2</v>
      </c>
      <c r="G55" s="28">
        <v>8.9342693044033181E-2</v>
      </c>
      <c r="H55" s="18">
        <v>9.1216216216216214E-2</v>
      </c>
      <c r="I55" s="28">
        <v>6.3793511721524976E-2</v>
      </c>
    </row>
    <row r="57" spans="1:9" x14ac:dyDescent="0.35">
      <c r="A57" s="6" t="s">
        <v>29</v>
      </c>
    </row>
    <row r="58" spans="1:9" x14ac:dyDescent="0.35">
      <c r="A58" t="s">
        <v>37</v>
      </c>
    </row>
    <row r="59" spans="1:9" x14ac:dyDescent="0.35">
      <c r="A59" t="s">
        <v>28</v>
      </c>
    </row>
    <row r="60" spans="1:9" x14ac:dyDescent="0.35">
      <c r="A60" s="1"/>
      <c r="B60" s="2"/>
      <c r="C60" s="31">
        <v>2018</v>
      </c>
      <c r="D60" s="7">
        <v>2019</v>
      </c>
      <c r="E60" s="8">
        <v>2020</v>
      </c>
      <c r="F60" s="7">
        <v>2021</v>
      </c>
      <c r="G60" s="8">
        <v>2022</v>
      </c>
      <c r="H60" s="7">
        <v>2023</v>
      </c>
      <c r="I60" s="10" t="s">
        <v>13</v>
      </c>
    </row>
    <row r="61" spans="1:9" x14ac:dyDescent="0.35">
      <c r="A61" s="1" t="s">
        <v>20</v>
      </c>
      <c r="B61" s="2" t="s">
        <v>1</v>
      </c>
      <c r="C61" s="25">
        <v>20540</v>
      </c>
      <c r="D61" s="25">
        <v>16406</v>
      </c>
      <c r="E61" s="2">
        <v>17375</v>
      </c>
      <c r="F61" s="25">
        <v>17670</v>
      </c>
      <c r="G61" s="2">
        <v>18042</v>
      </c>
      <c r="H61" s="25">
        <v>13125</v>
      </c>
      <c r="I61" s="25">
        <v>103158</v>
      </c>
    </row>
    <row r="62" spans="1:9" x14ac:dyDescent="0.35">
      <c r="A62" s="3"/>
      <c r="B62" t="s">
        <v>30</v>
      </c>
      <c r="C62" s="27">
        <v>2309</v>
      </c>
      <c r="D62" s="27">
        <v>2990</v>
      </c>
      <c r="E62">
        <v>3896</v>
      </c>
      <c r="F62" s="27">
        <v>4418</v>
      </c>
      <c r="G62">
        <v>4482</v>
      </c>
      <c r="H62" s="27">
        <v>3178</v>
      </c>
      <c r="I62" s="27">
        <v>21273</v>
      </c>
    </row>
    <row r="63" spans="1:9" x14ac:dyDescent="0.35">
      <c r="A63" s="4"/>
      <c r="B63" s="5" t="s">
        <v>31</v>
      </c>
      <c r="C63" s="28">
        <v>0.11241480038948394</v>
      </c>
      <c r="D63" s="28">
        <v>0.18225039619651348</v>
      </c>
      <c r="E63" s="18">
        <v>0.22423021582733813</v>
      </c>
      <c r="F63" s="28">
        <v>0.25002829654782116</v>
      </c>
      <c r="G63" s="18">
        <v>0.2484203525108081</v>
      </c>
      <c r="H63" s="28">
        <v>0.24213333333333334</v>
      </c>
      <c r="I63" s="28">
        <v>0.20621764671668702</v>
      </c>
    </row>
    <row r="64" spans="1:9" x14ac:dyDescent="0.35">
      <c r="A64" s="3" t="s">
        <v>21</v>
      </c>
      <c r="B64" t="s">
        <v>1</v>
      </c>
      <c r="C64" s="25">
        <v>4110</v>
      </c>
      <c r="D64" s="27">
        <v>3521</v>
      </c>
      <c r="E64">
        <v>3944</v>
      </c>
      <c r="F64" s="27">
        <v>3742</v>
      </c>
      <c r="G64">
        <v>3134</v>
      </c>
      <c r="H64" s="27">
        <v>2664</v>
      </c>
      <c r="I64" s="25">
        <v>21115</v>
      </c>
    </row>
    <row r="65" spans="1:9" x14ac:dyDescent="0.35">
      <c r="A65" s="3"/>
      <c r="B65" t="s">
        <v>30</v>
      </c>
      <c r="C65" s="27">
        <v>336</v>
      </c>
      <c r="D65" s="27">
        <v>394</v>
      </c>
      <c r="E65">
        <v>779</v>
      </c>
      <c r="F65" s="27">
        <v>845</v>
      </c>
      <c r="G65">
        <v>684</v>
      </c>
      <c r="H65" s="27">
        <v>812</v>
      </c>
      <c r="I65" s="27">
        <v>3850</v>
      </c>
    </row>
    <row r="66" spans="1:9" x14ac:dyDescent="0.35">
      <c r="A66" s="4"/>
      <c r="B66" s="5" t="s">
        <v>31</v>
      </c>
      <c r="C66" s="28">
        <v>8.1751824817518248E-2</v>
      </c>
      <c r="D66" s="28">
        <v>0.11190002840102244</v>
      </c>
      <c r="E66" s="18">
        <v>0.19751521298174443</v>
      </c>
      <c r="F66" s="28">
        <v>0.22581507215392838</v>
      </c>
      <c r="G66" s="18">
        <v>0.21825143586470963</v>
      </c>
      <c r="H66" s="28">
        <v>0.30480480480480482</v>
      </c>
      <c r="I66" s="28">
        <v>0.18233483305706844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E1F6D-374F-4CEB-A0C6-666D4A2C6E3B}">
  <dimension ref="A1:U59"/>
  <sheetViews>
    <sheetView topLeftCell="A16" workbookViewId="0">
      <selection activeCell="C41" sqref="C41"/>
    </sheetView>
  </sheetViews>
  <sheetFormatPr defaultRowHeight="14.5" x14ac:dyDescent="0.35"/>
  <cols>
    <col min="2" max="2" width="23.453125" bestFit="1" customWidth="1"/>
  </cols>
  <sheetData>
    <row r="1" spans="1:21" x14ac:dyDescent="0.35">
      <c r="A1" s="6" t="s">
        <v>38</v>
      </c>
    </row>
    <row r="2" spans="1:21" x14ac:dyDescent="0.35">
      <c r="A2" t="s">
        <v>39</v>
      </c>
    </row>
    <row r="3" spans="1:21" x14ac:dyDescent="0.35">
      <c r="A3" s="1"/>
      <c r="B3" s="2" t="s">
        <v>18</v>
      </c>
      <c r="C3" s="1">
        <v>2019</v>
      </c>
      <c r="D3" s="2">
        <v>2019</v>
      </c>
      <c r="E3" s="2">
        <v>2019</v>
      </c>
      <c r="F3" s="10">
        <v>2019</v>
      </c>
      <c r="G3" s="2">
        <v>2020</v>
      </c>
      <c r="H3" s="2">
        <v>2020</v>
      </c>
      <c r="I3" s="2">
        <v>2020</v>
      </c>
      <c r="J3" s="2">
        <v>2020</v>
      </c>
      <c r="K3" s="1">
        <v>2021</v>
      </c>
      <c r="L3" s="2">
        <v>2021</v>
      </c>
      <c r="M3" s="2">
        <v>2021</v>
      </c>
      <c r="N3" s="10">
        <v>2021</v>
      </c>
      <c r="O3" s="2">
        <v>2022</v>
      </c>
      <c r="P3" s="2">
        <v>2022</v>
      </c>
      <c r="Q3" s="2">
        <v>2022</v>
      </c>
      <c r="R3" s="2">
        <v>2022</v>
      </c>
      <c r="S3" s="1">
        <v>2023</v>
      </c>
      <c r="T3" s="2">
        <v>2023</v>
      </c>
      <c r="U3" s="32"/>
    </row>
    <row r="4" spans="1:21" x14ac:dyDescent="0.35">
      <c r="A4" s="3"/>
      <c r="B4" t="s">
        <v>19</v>
      </c>
      <c r="C4" s="3" t="s">
        <v>32</v>
      </c>
      <c r="D4" t="s">
        <v>33</v>
      </c>
      <c r="E4" t="s">
        <v>34</v>
      </c>
      <c r="F4" s="11" t="s">
        <v>35</v>
      </c>
      <c r="G4" t="s">
        <v>32</v>
      </c>
      <c r="H4" t="s">
        <v>33</v>
      </c>
      <c r="I4" t="s">
        <v>34</v>
      </c>
      <c r="J4" t="s">
        <v>35</v>
      </c>
      <c r="K4" s="3" t="s">
        <v>32</v>
      </c>
      <c r="L4" t="s">
        <v>33</v>
      </c>
      <c r="M4" t="s">
        <v>34</v>
      </c>
      <c r="N4" s="11" t="s">
        <v>35</v>
      </c>
      <c r="O4" t="s">
        <v>32</v>
      </c>
      <c r="P4" t="s">
        <v>33</v>
      </c>
      <c r="Q4" t="s">
        <v>34</v>
      </c>
      <c r="R4" t="s">
        <v>35</v>
      </c>
      <c r="S4" s="3" t="s">
        <v>32</v>
      </c>
      <c r="T4" s="12" t="s">
        <v>33</v>
      </c>
      <c r="U4" s="32"/>
    </row>
    <row r="5" spans="1:21" x14ac:dyDescent="0.35">
      <c r="A5" s="1"/>
      <c r="B5" s="2" t="s">
        <v>1</v>
      </c>
      <c r="C5" s="1">
        <v>4379</v>
      </c>
      <c r="D5" s="2">
        <v>4270</v>
      </c>
      <c r="E5" s="2">
        <v>3941</v>
      </c>
      <c r="F5" s="2">
        <v>3816</v>
      </c>
      <c r="G5" s="1">
        <v>3752</v>
      </c>
      <c r="H5" s="2">
        <v>4348</v>
      </c>
      <c r="I5" s="2">
        <v>4383</v>
      </c>
      <c r="J5" s="10">
        <v>4892</v>
      </c>
      <c r="K5" s="2">
        <v>4709</v>
      </c>
      <c r="L5" s="2">
        <v>4488</v>
      </c>
      <c r="M5" s="2">
        <v>4548</v>
      </c>
      <c r="N5" s="2">
        <v>3925</v>
      </c>
      <c r="O5" s="1">
        <v>4128</v>
      </c>
      <c r="P5" s="2">
        <v>4129</v>
      </c>
      <c r="Q5" s="2">
        <v>5100</v>
      </c>
      <c r="R5" s="10">
        <v>4685</v>
      </c>
      <c r="S5" s="2">
        <v>4608</v>
      </c>
      <c r="T5" s="2">
        <v>4232</v>
      </c>
      <c r="U5" s="3"/>
    </row>
    <row r="6" spans="1:21" x14ac:dyDescent="0.35">
      <c r="B6" t="s">
        <v>40</v>
      </c>
      <c r="C6" s="3">
        <v>3247</v>
      </c>
      <c r="D6" s="12">
        <v>3168</v>
      </c>
      <c r="E6" s="12">
        <v>2862</v>
      </c>
      <c r="F6" s="12">
        <v>2874</v>
      </c>
      <c r="G6" s="3">
        <v>2774</v>
      </c>
      <c r="H6" s="12">
        <v>3296</v>
      </c>
      <c r="I6" s="12">
        <v>3191</v>
      </c>
      <c r="J6" s="11">
        <v>3578</v>
      </c>
      <c r="K6" s="12">
        <v>3493</v>
      </c>
      <c r="L6" s="12">
        <v>3284</v>
      </c>
      <c r="M6" s="12">
        <v>3454</v>
      </c>
      <c r="N6" s="12">
        <v>2961</v>
      </c>
      <c r="O6" s="3">
        <v>3106</v>
      </c>
      <c r="P6" s="12">
        <v>3121</v>
      </c>
      <c r="Q6" s="12">
        <v>3823</v>
      </c>
      <c r="R6" s="11">
        <v>3486</v>
      </c>
      <c r="S6" s="12">
        <v>3412</v>
      </c>
      <c r="T6" s="12">
        <v>3188</v>
      </c>
      <c r="U6" s="3"/>
    </row>
    <row r="7" spans="1:21" x14ac:dyDescent="0.35">
      <c r="B7" t="s">
        <v>41</v>
      </c>
      <c r="C7" s="24">
        <v>0.74149349166476364</v>
      </c>
      <c r="D7" s="22">
        <v>0.74192037470725991</v>
      </c>
      <c r="E7" s="22">
        <v>0.72621162141588425</v>
      </c>
      <c r="F7" s="22">
        <v>0.75314465408805031</v>
      </c>
      <c r="G7" s="24">
        <v>0.73933901918976541</v>
      </c>
      <c r="H7" s="22">
        <v>0.75804967801287948</v>
      </c>
      <c r="I7" s="22">
        <v>0.72804015514487797</v>
      </c>
      <c r="J7" s="23">
        <v>0.73139820114472609</v>
      </c>
      <c r="K7" s="22">
        <v>0.7417710766617116</v>
      </c>
      <c r="L7" s="22">
        <v>0.73172905525846699</v>
      </c>
      <c r="M7" s="22">
        <v>0.7594547053649956</v>
      </c>
      <c r="N7" s="22">
        <v>0.75439490445859869</v>
      </c>
      <c r="O7" s="24">
        <v>0.75242248062015504</v>
      </c>
      <c r="P7" s="22">
        <v>0.7558730927585372</v>
      </c>
      <c r="Q7" s="22">
        <v>0.74960784313725493</v>
      </c>
      <c r="R7" s="23">
        <v>0.744076840981857</v>
      </c>
      <c r="S7" s="22">
        <v>0.74045138888888884</v>
      </c>
      <c r="T7" s="22">
        <v>0.75330812854442342</v>
      </c>
      <c r="U7" s="24"/>
    </row>
    <row r="8" spans="1:21" x14ac:dyDescent="0.35">
      <c r="A8" s="3"/>
      <c r="B8" t="s">
        <v>2</v>
      </c>
      <c r="C8" s="3">
        <v>971</v>
      </c>
      <c r="D8" s="12">
        <v>980</v>
      </c>
      <c r="E8" s="12">
        <v>876</v>
      </c>
      <c r="F8" s="12">
        <v>920</v>
      </c>
      <c r="G8" s="3">
        <v>854</v>
      </c>
      <c r="H8" s="12">
        <v>1023</v>
      </c>
      <c r="I8" s="12">
        <v>1024</v>
      </c>
      <c r="J8" s="11">
        <v>1207</v>
      </c>
      <c r="K8" s="12">
        <v>1204</v>
      </c>
      <c r="L8" s="12">
        <v>1135</v>
      </c>
      <c r="M8" s="12">
        <v>1220</v>
      </c>
      <c r="N8" s="12">
        <v>1029</v>
      </c>
      <c r="O8" s="3">
        <v>1126</v>
      </c>
      <c r="P8" s="12">
        <v>1156</v>
      </c>
      <c r="Q8" s="12">
        <v>1403</v>
      </c>
      <c r="R8" s="11">
        <v>1361</v>
      </c>
      <c r="S8" s="12">
        <v>1277</v>
      </c>
      <c r="T8" s="12">
        <v>1243</v>
      </c>
      <c r="U8" s="3"/>
    </row>
    <row r="9" spans="1:21" x14ac:dyDescent="0.35">
      <c r="A9" s="4"/>
      <c r="B9" s="5" t="s">
        <v>3</v>
      </c>
      <c r="C9" s="17">
        <v>0.22174012331582554</v>
      </c>
      <c r="D9" s="18">
        <v>0.22950819672131148</v>
      </c>
      <c r="E9" s="18">
        <v>0.22227860948997716</v>
      </c>
      <c r="F9" s="18">
        <v>0.24109014675052412</v>
      </c>
      <c r="G9" s="17">
        <v>0.22761194029850745</v>
      </c>
      <c r="H9" s="18">
        <v>0.23528058877644895</v>
      </c>
      <c r="I9" s="18">
        <v>0.23362993383527264</v>
      </c>
      <c r="J9" s="19">
        <v>0.24672935404742435</v>
      </c>
      <c r="K9" s="18">
        <v>0.25568061159481842</v>
      </c>
      <c r="L9" s="18">
        <v>0.25289661319073081</v>
      </c>
      <c r="M9" s="18">
        <v>0.26824978012313105</v>
      </c>
      <c r="N9" s="18">
        <v>0.26216560509554138</v>
      </c>
      <c r="O9" s="17">
        <v>0.27277131782945735</v>
      </c>
      <c r="P9" s="18">
        <v>0.27997093727294742</v>
      </c>
      <c r="Q9" s="18">
        <v>0.27509803921568626</v>
      </c>
      <c r="R9" s="19">
        <v>0.29050160085378868</v>
      </c>
      <c r="S9" s="18">
        <v>0.2771267361111111</v>
      </c>
      <c r="T9" s="18">
        <v>0.29371455576559546</v>
      </c>
      <c r="U9" s="24"/>
    </row>
    <row r="10" spans="1:21" x14ac:dyDescent="0.35">
      <c r="D10" s="15"/>
      <c r="E10" s="15"/>
      <c r="H10" s="15"/>
      <c r="I10" s="15"/>
      <c r="L10" s="15"/>
      <c r="M10" s="15"/>
      <c r="P10" s="15"/>
      <c r="Q10" s="15"/>
      <c r="T10" s="15"/>
    </row>
    <row r="11" spans="1:21" x14ac:dyDescent="0.35">
      <c r="A11" t="s">
        <v>42</v>
      </c>
    </row>
    <row r="12" spans="1:21" x14ac:dyDescent="0.35">
      <c r="A12" s="1"/>
      <c r="B12" s="2" t="s">
        <v>1</v>
      </c>
      <c r="C12" s="1">
        <v>4379</v>
      </c>
      <c r="D12" s="13">
        <v>4270</v>
      </c>
      <c r="E12" s="13">
        <v>3942</v>
      </c>
      <c r="F12" s="10">
        <v>3816</v>
      </c>
      <c r="G12" s="2">
        <v>3752</v>
      </c>
      <c r="H12" s="13">
        <v>4349</v>
      </c>
      <c r="I12" s="13">
        <v>4383</v>
      </c>
      <c r="J12" s="2">
        <v>4893</v>
      </c>
      <c r="K12" s="1">
        <v>4709</v>
      </c>
      <c r="L12" s="13">
        <v>4489</v>
      </c>
      <c r="M12" s="13">
        <v>4548</v>
      </c>
      <c r="N12" s="10">
        <v>3925</v>
      </c>
      <c r="O12" s="2">
        <v>4130</v>
      </c>
      <c r="P12" s="13">
        <v>4130</v>
      </c>
      <c r="Q12" s="13">
        <v>5110</v>
      </c>
      <c r="R12" s="2">
        <v>4689</v>
      </c>
      <c r="S12" s="1">
        <v>4616</v>
      </c>
      <c r="T12" s="14">
        <v>4233</v>
      </c>
    </row>
    <row r="13" spans="1:21" x14ac:dyDescent="0.35">
      <c r="B13" t="s">
        <v>40</v>
      </c>
      <c r="C13" s="3">
        <v>3046</v>
      </c>
      <c r="D13" s="21">
        <v>2952</v>
      </c>
      <c r="E13" s="21">
        <v>2688</v>
      </c>
      <c r="F13" s="11">
        <v>2719</v>
      </c>
      <c r="G13">
        <v>2602</v>
      </c>
      <c r="H13" s="15">
        <v>3116</v>
      </c>
      <c r="I13" s="15">
        <v>3037</v>
      </c>
      <c r="J13">
        <v>3431</v>
      </c>
      <c r="K13" s="3">
        <v>3327</v>
      </c>
      <c r="L13" s="21">
        <v>3162</v>
      </c>
      <c r="M13" s="21">
        <v>3336</v>
      </c>
      <c r="N13" s="11">
        <v>2840</v>
      </c>
      <c r="O13">
        <v>3012</v>
      </c>
      <c r="P13" s="15">
        <v>3016</v>
      </c>
      <c r="Q13" s="15">
        <v>3805</v>
      </c>
      <c r="R13">
        <v>3488</v>
      </c>
      <c r="S13" s="3">
        <v>3418</v>
      </c>
      <c r="T13" s="16">
        <v>3189</v>
      </c>
    </row>
    <row r="14" spans="1:21" x14ac:dyDescent="0.35">
      <c r="B14" t="s">
        <v>41</v>
      </c>
      <c r="C14" s="24">
        <v>0.69559260105046816</v>
      </c>
      <c r="D14" s="22">
        <v>0.69133489461358311</v>
      </c>
      <c r="E14" s="22">
        <v>0.68188736681887363</v>
      </c>
      <c r="F14" s="23">
        <v>0.71252620545073375</v>
      </c>
      <c r="G14" s="9">
        <v>0.69349680170575689</v>
      </c>
      <c r="H14" s="9">
        <v>0.71648654863186945</v>
      </c>
      <c r="I14" s="9">
        <v>0.69290440337668269</v>
      </c>
      <c r="J14" s="9">
        <v>0.70120580421009604</v>
      </c>
      <c r="K14" s="24">
        <v>0.70651943087704394</v>
      </c>
      <c r="L14" s="22">
        <v>0.70438850523501895</v>
      </c>
      <c r="M14" s="22">
        <v>0.73350923482849606</v>
      </c>
      <c r="N14" s="23">
        <v>0.72356687898089167</v>
      </c>
      <c r="O14" s="9">
        <v>0.72929782082324457</v>
      </c>
      <c r="P14" s="9">
        <v>0.73026634382566591</v>
      </c>
      <c r="Q14" s="9">
        <v>0.74461839530332685</v>
      </c>
      <c r="R14" s="9">
        <v>0.74386862870548087</v>
      </c>
      <c r="S14" s="24">
        <v>0.74046793760831886</v>
      </c>
      <c r="T14" s="23">
        <v>0.75336640680368538</v>
      </c>
    </row>
    <row r="15" spans="1:21" x14ac:dyDescent="0.35">
      <c r="A15" s="3"/>
      <c r="B15" t="s">
        <v>2</v>
      </c>
      <c r="C15" s="3">
        <v>993</v>
      </c>
      <c r="D15" s="21">
        <v>991</v>
      </c>
      <c r="E15" s="21">
        <v>888</v>
      </c>
      <c r="F15" s="11">
        <v>939</v>
      </c>
      <c r="G15">
        <v>863</v>
      </c>
      <c r="H15" s="15">
        <v>1036</v>
      </c>
      <c r="I15" s="15">
        <v>1038</v>
      </c>
      <c r="J15">
        <v>1226</v>
      </c>
      <c r="K15" s="3">
        <v>1224</v>
      </c>
      <c r="L15" s="21">
        <v>1154</v>
      </c>
      <c r="M15" s="21">
        <v>1233</v>
      </c>
      <c r="N15" s="11">
        <v>1041</v>
      </c>
      <c r="O15">
        <v>1140</v>
      </c>
      <c r="P15" s="15">
        <v>1175</v>
      </c>
      <c r="Q15" s="15">
        <v>1424</v>
      </c>
      <c r="R15">
        <v>1363</v>
      </c>
      <c r="S15" s="3">
        <v>1281</v>
      </c>
      <c r="T15" s="16">
        <v>1243</v>
      </c>
    </row>
    <row r="16" spans="1:21" x14ac:dyDescent="0.35">
      <c r="A16" s="4"/>
      <c r="B16" s="5" t="s">
        <v>3</v>
      </c>
      <c r="C16" s="17">
        <v>0.22676410139301209</v>
      </c>
      <c r="D16" s="18">
        <v>0.23208430913348946</v>
      </c>
      <c r="E16" s="18">
        <v>0.22526636225266361</v>
      </c>
      <c r="F16" s="19">
        <v>0.24606918238993711</v>
      </c>
      <c r="G16" s="18">
        <v>0.23001066098081024</v>
      </c>
      <c r="H16" s="18">
        <v>0.2382156817659232</v>
      </c>
      <c r="I16" s="18">
        <v>0.23682409308692676</v>
      </c>
      <c r="J16" s="18">
        <v>0.2505620273860617</v>
      </c>
      <c r="K16" s="17">
        <v>0.25992779783393499</v>
      </c>
      <c r="L16" s="18">
        <v>0.25707284473156605</v>
      </c>
      <c r="M16" s="18">
        <v>0.27110817941952509</v>
      </c>
      <c r="N16" s="19">
        <v>0.26522292993630575</v>
      </c>
      <c r="O16" s="18">
        <v>0.27602905569007263</v>
      </c>
      <c r="P16" s="18">
        <v>0.28450363196125911</v>
      </c>
      <c r="Q16" s="18">
        <v>0.27866927592954988</v>
      </c>
      <c r="R16" s="18">
        <v>0.29068031563233099</v>
      </c>
      <c r="S16" s="17">
        <v>0.27751299826689774</v>
      </c>
      <c r="T16" s="19">
        <v>0.29364516891093789</v>
      </c>
    </row>
    <row r="18" spans="1:21" x14ac:dyDescent="0.35">
      <c r="A18" t="s">
        <v>46</v>
      </c>
    </row>
    <row r="19" spans="1:21" x14ac:dyDescent="0.35">
      <c r="B19" t="s">
        <v>47</v>
      </c>
      <c r="C19" s="9">
        <f t="shared" ref="C19:T19" si="0">C7-C14</f>
        <v>4.5900890614295475E-2</v>
      </c>
      <c r="D19" s="9">
        <f t="shared" si="0"/>
        <v>5.0585480093676805E-2</v>
      </c>
      <c r="E19" s="9">
        <f t="shared" si="0"/>
        <v>4.4324254597010615E-2</v>
      </c>
      <c r="F19" s="9">
        <f t="shared" si="0"/>
        <v>4.0618448637316562E-2</v>
      </c>
      <c r="G19" s="9">
        <f t="shared" si="0"/>
        <v>4.5842217484008518E-2</v>
      </c>
      <c r="H19" s="9">
        <f t="shared" si="0"/>
        <v>4.1563129381010033E-2</v>
      </c>
      <c r="I19" s="9">
        <f t="shared" si="0"/>
        <v>3.5135751768195278E-2</v>
      </c>
      <c r="J19" s="9">
        <f t="shared" si="0"/>
        <v>3.019239693463005E-2</v>
      </c>
      <c r="K19" s="9">
        <f t="shared" si="0"/>
        <v>3.5251645784667662E-2</v>
      </c>
      <c r="L19" s="9">
        <f t="shared" si="0"/>
        <v>2.734055002344804E-2</v>
      </c>
      <c r="M19" s="9">
        <f t="shared" si="0"/>
        <v>2.5945470536499537E-2</v>
      </c>
      <c r="N19" s="9">
        <f t="shared" si="0"/>
        <v>3.0828025477707022E-2</v>
      </c>
      <c r="O19" s="9">
        <f t="shared" si="0"/>
        <v>2.3124659796910474E-2</v>
      </c>
      <c r="P19" s="9">
        <f t="shared" si="0"/>
        <v>2.5606748932871293E-2</v>
      </c>
      <c r="Q19" s="9">
        <f t="shared" si="0"/>
        <v>4.9894478339280735E-3</v>
      </c>
      <c r="R19" s="9">
        <f t="shared" si="0"/>
        <v>2.082122763761296E-4</v>
      </c>
      <c r="S19" s="9">
        <f t="shared" si="0"/>
        <v>-1.6548719430020675E-5</v>
      </c>
      <c r="T19" s="9">
        <f t="shared" si="0"/>
        <v>-5.8278259261967946E-5</v>
      </c>
    </row>
    <row r="20" spans="1:21" x14ac:dyDescent="0.35">
      <c r="B20" t="s">
        <v>48</v>
      </c>
      <c r="C20" s="9">
        <f t="shared" ref="C20:T20" si="1">C9-C16</f>
        <v>-5.0239780771865472E-3</v>
      </c>
      <c r="D20" s="9">
        <f t="shared" si="1"/>
        <v>-2.5761124121779777E-3</v>
      </c>
      <c r="E20" s="9">
        <f t="shared" si="1"/>
        <v>-2.987752762686452E-3</v>
      </c>
      <c r="F20" s="9">
        <f t="shared" si="1"/>
        <v>-4.9790356394129875E-3</v>
      </c>
      <c r="G20" s="9">
        <f t="shared" si="1"/>
        <v>-2.3987206823027907E-3</v>
      </c>
      <c r="H20" s="9">
        <f t="shared" si="1"/>
        <v>-2.9350929894742528E-3</v>
      </c>
      <c r="I20" s="9">
        <f t="shared" si="1"/>
        <v>-3.1941592516541162E-3</v>
      </c>
      <c r="J20" s="9">
        <f t="shared" si="1"/>
        <v>-3.832673338637349E-3</v>
      </c>
      <c r="K20" s="9">
        <f t="shared" si="1"/>
        <v>-4.2471862391165738E-3</v>
      </c>
      <c r="L20" s="9">
        <f t="shared" si="1"/>
        <v>-4.1762315408352402E-3</v>
      </c>
      <c r="M20" s="9">
        <f t="shared" si="1"/>
        <v>-2.8583992963940319E-3</v>
      </c>
      <c r="N20" s="9">
        <f t="shared" si="1"/>
        <v>-3.0573248407643749E-3</v>
      </c>
      <c r="O20" s="9">
        <f t="shared" si="1"/>
        <v>-3.257737860615284E-3</v>
      </c>
      <c r="P20" s="9">
        <f t="shared" si="1"/>
        <v>-4.5326946883116892E-3</v>
      </c>
      <c r="Q20" s="9">
        <f t="shared" si="1"/>
        <v>-3.5712367138636125E-3</v>
      </c>
      <c r="R20" s="9">
        <f t="shared" si="1"/>
        <v>-1.7871477854231044E-4</v>
      </c>
      <c r="S20" s="9">
        <f t="shared" si="1"/>
        <v>-3.8626215578663192E-4</v>
      </c>
      <c r="T20" s="9">
        <f t="shared" si="1"/>
        <v>6.9386854657571551E-5</v>
      </c>
    </row>
    <row r="22" spans="1:21" x14ac:dyDescent="0.35">
      <c r="A22" s="6" t="s">
        <v>43</v>
      </c>
    </row>
    <row r="23" spans="1:21" x14ac:dyDescent="0.35">
      <c r="A23" t="s">
        <v>39</v>
      </c>
    </row>
    <row r="24" spans="1:21" x14ac:dyDescent="0.35">
      <c r="A24" s="1"/>
      <c r="B24" s="2" t="s">
        <v>18</v>
      </c>
      <c r="C24" s="1">
        <v>2019</v>
      </c>
      <c r="D24" s="2">
        <v>2019</v>
      </c>
      <c r="E24" s="2">
        <v>2019</v>
      </c>
      <c r="F24" s="10">
        <v>2019</v>
      </c>
      <c r="G24" s="2">
        <v>2020</v>
      </c>
      <c r="H24" s="2">
        <v>2020</v>
      </c>
      <c r="I24" s="2">
        <v>2020</v>
      </c>
      <c r="J24" s="2">
        <v>2020</v>
      </c>
      <c r="K24" s="1">
        <v>2021</v>
      </c>
      <c r="L24" s="2">
        <v>2021</v>
      </c>
      <c r="M24" s="2">
        <v>2021</v>
      </c>
      <c r="N24" s="10">
        <v>2021</v>
      </c>
      <c r="O24" s="2">
        <v>2022</v>
      </c>
      <c r="P24" s="2">
        <v>2022</v>
      </c>
      <c r="Q24" s="2">
        <v>2022</v>
      </c>
      <c r="R24" s="2">
        <v>2022</v>
      </c>
      <c r="S24" s="1">
        <v>2023</v>
      </c>
      <c r="T24" s="2">
        <v>2023</v>
      </c>
      <c r="U24" s="32"/>
    </row>
    <row r="25" spans="1:21" x14ac:dyDescent="0.35">
      <c r="A25" s="3"/>
      <c r="B25" s="12" t="s">
        <v>19</v>
      </c>
      <c r="C25" s="3" t="s">
        <v>32</v>
      </c>
      <c r="D25" s="12" t="s">
        <v>33</v>
      </c>
      <c r="E25" s="12" t="s">
        <v>34</v>
      </c>
      <c r="F25" s="11" t="s">
        <v>35</v>
      </c>
      <c r="G25" s="12" t="s">
        <v>32</v>
      </c>
      <c r="H25" s="12" t="s">
        <v>33</v>
      </c>
      <c r="I25" s="12" t="s">
        <v>34</v>
      </c>
      <c r="J25" s="12" t="s">
        <v>35</v>
      </c>
      <c r="K25" s="3" t="s">
        <v>32</v>
      </c>
      <c r="L25" s="12" t="s">
        <v>33</v>
      </c>
      <c r="M25" s="12" t="s">
        <v>34</v>
      </c>
      <c r="N25" s="11" t="s">
        <v>35</v>
      </c>
      <c r="O25" s="12" t="s">
        <v>32</v>
      </c>
      <c r="P25" s="12" t="s">
        <v>33</v>
      </c>
      <c r="Q25" s="12" t="s">
        <v>34</v>
      </c>
      <c r="R25" s="12" t="s">
        <v>35</v>
      </c>
      <c r="S25" s="3" t="s">
        <v>32</v>
      </c>
      <c r="T25" s="12" t="s">
        <v>33</v>
      </c>
      <c r="U25" s="32"/>
    </row>
    <row r="26" spans="1:21" x14ac:dyDescent="0.35">
      <c r="A26" s="1"/>
      <c r="B26" s="2" t="s">
        <v>1</v>
      </c>
      <c r="C26" s="1">
        <v>4379</v>
      </c>
      <c r="D26" s="2">
        <v>4270</v>
      </c>
      <c r="E26" s="2">
        <v>3941</v>
      </c>
      <c r="F26" s="2">
        <v>3816</v>
      </c>
      <c r="G26" s="1">
        <v>3752</v>
      </c>
      <c r="H26" s="2">
        <v>4348</v>
      </c>
      <c r="I26" s="2">
        <v>4383</v>
      </c>
      <c r="J26" s="10">
        <v>4892</v>
      </c>
      <c r="K26" s="2">
        <v>4709</v>
      </c>
      <c r="L26" s="2">
        <v>4488</v>
      </c>
      <c r="M26" s="2">
        <v>4548</v>
      </c>
      <c r="N26" s="2">
        <v>3925</v>
      </c>
      <c r="O26" s="1">
        <v>4128</v>
      </c>
      <c r="P26" s="2">
        <v>4129</v>
      </c>
      <c r="Q26" s="2">
        <v>5100</v>
      </c>
      <c r="R26" s="10">
        <v>4685</v>
      </c>
      <c r="S26" s="2">
        <v>4608</v>
      </c>
      <c r="T26" s="2">
        <v>4232</v>
      </c>
      <c r="U26" s="3"/>
    </row>
    <row r="27" spans="1:21" x14ac:dyDescent="0.35">
      <c r="A27" s="3"/>
      <c r="B27" s="12" t="s">
        <v>44</v>
      </c>
      <c r="C27" s="3">
        <v>1525</v>
      </c>
      <c r="D27" s="12">
        <v>1584</v>
      </c>
      <c r="E27" s="12">
        <v>1423</v>
      </c>
      <c r="F27" s="12">
        <v>1436</v>
      </c>
      <c r="G27" s="3">
        <v>1351</v>
      </c>
      <c r="H27" s="12">
        <v>1628</v>
      </c>
      <c r="I27" s="12">
        <v>1615</v>
      </c>
      <c r="J27" s="11">
        <v>1814</v>
      </c>
      <c r="K27" s="12">
        <v>1747</v>
      </c>
      <c r="L27" s="12">
        <v>1632</v>
      </c>
      <c r="M27" s="12">
        <v>1710</v>
      </c>
      <c r="N27" s="12">
        <v>1478</v>
      </c>
      <c r="O27" s="3">
        <v>1588</v>
      </c>
      <c r="P27" s="12">
        <v>1639</v>
      </c>
      <c r="Q27" s="12">
        <v>1924</v>
      </c>
      <c r="R27" s="11">
        <v>1734</v>
      </c>
      <c r="S27" s="12">
        <v>1741</v>
      </c>
      <c r="T27" s="12">
        <v>1638</v>
      </c>
      <c r="U27" s="3"/>
    </row>
    <row r="28" spans="1:21" x14ac:dyDescent="0.35">
      <c r="A28" s="3"/>
      <c r="B28" s="12" t="s">
        <v>45</v>
      </c>
      <c r="C28" s="24">
        <v>0.3482530258049783</v>
      </c>
      <c r="D28" s="22">
        <v>0.37096018735362996</v>
      </c>
      <c r="E28" s="22">
        <v>0.36107586906876427</v>
      </c>
      <c r="F28" s="22">
        <v>0.37631027253668764</v>
      </c>
      <c r="G28" s="24">
        <v>0.36007462686567165</v>
      </c>
      <c r="H28" s="22">
        <v>0.37442502299908004</v>
      </c>
      <c r="I28" s="22">
        <v>0.36846908510152865</v>
      </c>
      <c r="J28" s="23">
        <v>0.37080948487326248</v>
      </c>
      <c r="K28" s="22">
        <v>0.37099171798683372</v>
      </c>
      <c r="L28" s="22">
        <v>0.36363636363636365</v>
      </c>
      <c r="M28" s="22">
        <v>0.37598944591029021</v>
      </c>
      <c r="N28" s="22">
        <v>0.37656050955414011</v>
      </c>
      <c r="O28" s="24">
        <v>0.38468992248062017</v>
      </c>
      <c r="P28" s="22">
        <v>0.39694841365948169</v>
      </c>
      <c r="Q28" s="22">
        <v>0.37725490196078432</v>
      </c>
      <c r="R28" s="23">
        <v>0.37011739594450371</v>
      </c>
      <c r="S28" s="22">
        <v>0.37782118055555558</v>
      </c>
      <c r="T28" s="22">
        <v>0.38705103969754251</v>
      </c>
      <c r="U28" s="24"/>
    </row>
    <row r="29" spans="1:21" x14ac:dyDescent="0.35">
      <c r="A29" s="3"/>
      <c r="B29" s="12" t="s">
        <v>22</v>
      </c>
      <c r="C29" s="3">
        <v>506</v>
      </c>
      <c r="D29" s="12">
        <v>489</v>
      </c>
      <c r="E29" s="12">
        <v>433</v>
      </c>
      <c r="F29" s="12">
        <v>472</v>
      </c>
      <c r="G29" s="3">
        <v>438</v>
      </c>
      <c r="H29" s="12">
        <v>527</v>
      </c>
      <c r="I29" s="12">
        <v>534</v>
      </c>
      <c r="J29" s="11">
        <v>634</v>
      </c>
      <c r="K29" s="12">
        <v>614</v>
      </c>
      <c r="L29" s="12">
        <v>616</v>
      </c>
      <c r="M29" s="12">
        <v>694</v>
      </c>
      <c r="N29" s="12">
        <v>572</v>
      </c>
      <c r="O29" s="3">
        <v>659</v>
      </c>
      <c r="P29" s="12">
        <v>653</v>
      </c>
      <c r="Q29" s="12">
        <v>781</v>
      </c>
      <c r="R29" s="11">
        <v>677</v>
      </c>
      <c r="S29" s="12">
        <v>710</v>
      </c>
      <c r="T29" s="12">
        <v>684</v>
      </c>
      <c r="U29" s="3"/>
    </row>
    <row r="30" spans="1:21" x14ac:dyDescent="0.35">
      <c r="A30" s="4"/>
      <c r="B30" s="5" t="s">
        <v>23</v>
      </c>
      <c r="C30" s="17">
        <v>0.11555149577529117</v>
      </c>
      <c r="D30" s="18">
        <v>0.11451990632318501</v>
      </c>
      <c r="E30" s="18">
        <v>0.10987059122050241</v>
      </c>
      <c r="F30" s="18">
        <v>0.12368972746331237</v>
      </c>
      <c r="G30" s="17">
        <v>0.11673773987206823</v>
      </c>
      <c r="H30" s="18">
        <v>0.12120515179392824</v>
      </c>
      <c r="I30" s="18">
        <v>0.1218343600273785</v>
      </c>
      <c r="J30" s="19">
        <v>0.12959934587080948</v>
      </c>
      <c r="K30" s="18">
        <v>0.13038861754087916</v>
      </c>
      <c r="L30" s="18">
        <v>0.13725490196078433</v>
      </c>
      <c r="M30" s="18">
        <v>0.15259454705364994</v>
      </c>
      <c r="N30" s="18">
        <v>0.14573248407643313</v>
      </c>
      <c r="O30" s="17">
        <v>0.15964147286821706</v>
      </c>
      <c r="P30" s="18">
        <v>0.15814967304432065</v>
      </c>
      <c r="Q30" s="18">
        <v>0.15313725490196078</v>
      </c>
      <c r="R30" s="19">
        <v>0.14450373532550695</v>
      </c>
      <c r="S30" s="18">
        <v>0.1540798611111111</v>
      </c>
      <c r="T30" s="18">
        <v>0.16162570888468808</v>
      </c>
      <c r="U30" s="24"/>
    </row>
    <row r="32" spans="1:21" x14ac:dyDescent="0.35">
      <c r="A32" t="s">
        <v>42</v>
      </c>
    </row>
    <row r="33" spans="1:21" x14ac:dyDescent="0.35">
      <c r="A33" s="1"/>
      <c r="B33" s="2" t="s">
        <v>1</v>
      </c>
      <c r="C33" s="1">
        <v>4379</v>
      </c>
      <c r="D33" s="13">
        <v>4270</v>
      </c>
      <c r="E33" s="13">
        <v>3942</v>
      </c>
      <c r="F33" s="10">
        <v>3816</v>
      </c>
      <c r="G33" s="2">
        <v>3752</v>
      </c>
      <c r="H33" s="13">
        <v>4349</v>
      </c>
      <c r="I33" s="13">
        <v>4383</v>
      </c>
      <c r="J33" s="2">
        <v>4893</v>
      </c>
      <c r="K33" s="1">
        <v>4709</v>
      </c>
      <c r="L33" s="13">
        <v>4489</v>
      </c>
      <c r="M33" s="13">
        <v>4548</v>
      </c>
      <c r="N33" s="10">
        <v>3925</v>
      </c>
      <c r="O33" s="2">
        <v>4130</v>
      </c>
      <c r="P33" s="13">
        <v>4130</v>
      </c>
      <c r="Q33" s="13">
        <v>5110</v>
      </c>
      <c r="R33" s="2">
        <v>4689</v>
      </c>
      <c r="S33" s="1">
        <v>4616</v>
      </c>
      <c r="T33" s="14">
        <v>4233</v>
      </c>
    </row>
    <row r="34" spans="1:21" x14ac:dyDescent="0.35">
      <c r="A34" s="3"/>
      <c r="B34" s="12" t="s">
        <v>44</v>
      </c>
      <c r="C34" s="3">
        <v>2322</v>
      </c>
      <c r="D34" s="21">
        <v>2335</v>
      </c>
      <c r="E34" s="21">
        <v>2145</v>
      </c>
      <c r="F34" s="11">
        <v>2085</v>
      </c>
      <c r="G34" s="12">
        <v>2019</v>
      </c>
      <c r="H34" s="21">
        <v>2368</v>
      </c>
      <c r="I34" s="21">
        <v>2310</v>
      </c>
      <c r="J34" s="12">
        <v>2580</v>
      </c>
      <c r="K34" s="3">
        <v>2480</v>
      </c>
      <c r="L34" s="21">
        <v>2338</v>
      </c>
      <c r="M34" s="21">
        <v>2409</v>
      </c>
      <c r="N34" s="11">
        <v>2102</v>
      </c>
      <c r="O34" s="12">
        <v>2123</v>
      </c>
      <c r="P34" s="21">
        <v>2212</v>
      </c>
      <c r="Q34" s="21">
        <v>2166</v>
      </c>
      <c r="R34" s="12">
        <v>1747</v>
      </c>
      <c r="S34" s="3">
        <v>1773</v>
      </c>
      <c r="T34" s="16">
        <v>1639</v>
      </c>
    </row>
    <row r="35" spans="1:21" x14ac:dyDescent="0.35">
      <c r="A35" s="3"/>
      <c r="B35" s="12" t="s">
        <v>45</v>
      </c>
      <c r="C35" s="24">
        <v>0.53025804978305546</v>
      </c>
      <c r="D35" s="22">
        <v>0.54683840749414525</v>
      </c>
      <c r="E35" s="22">
        <v>0.54414003044140036</v>
      </c>
      <c r="F35" s="23">
        <v>0.54638364779874216</v>
      </c>
      <c r="G35" s="22">
        <v>0.53811300639658843</v>
      </c>
      <c r="H35" s="22">
        <v>0.54449298689353876</v>
      </c>
      <c r="I35" s="22">
        <v>0.5270362765229295</v>
      </c>
      <c r="J35" s="22">
        <v>0.52728387492335993</v>
      </c>
      <c r="K35" s="24">
        <v>0.52665109365045659</v>
      </c>
      <c r="L35" s="22">
        <v>0.52082869235910001</v>
      </c>
      <c r="M35" s="22">
        <v>0.52968337730870707</v>
      </c>
      <c r="N35" s="23">
        <v>0.53554140127388539</v>
      </c>
      <c r="O35" s="22">
        <v>0.51404358353510893</v>
      </c>
      <c r="P35" s="22">
        <v>0.53559322033898304</v>
      </c>
      <c r="Q35" s="22">
        <v>0.42387475538160468</v>
      </c>
      <c r="R35" s="22">
        <v>0.37257410961825549</v>
      </c>
      <c r="S35" s="24">
        <v>0.38409878682842286</v>
      </c>
      <c r="T35" s="23">
        <v>0.38719584219229863</v>
      </c>
    </row>
    <row r="36" spans="1:21" x14ac:dyDescent="0.35">
      <c r="A36" s="3"/>
      <c r="B36" s="12" t="s">
        <v>22</v>
      </c>
      <c r="C36" s="3">
        <v>419</v>
      </c>
      <c r="D36" s="21">
        <v>397</v>
      </c>
      <c r="E36" s="21">
        <v>373</v>
      </c>
      <c r="F36" s="11">
        <v>406</v>
      </c>
      <c r="G36" s="12">
        <v>364</v>
      </c>
      <c r="H36" s="21">
        <v>433</v>
      </c>
      <c r="I36" s="21">
        <v>475</v>
      </c>
      <c r="J36" s="12">
        <v>564</v>
      </c>
      <c r="K36" s="3">
        <v>536</v>
      </c>
      <c r="L36" s="21">
        <v>563</v>
      </c>
      <c r="M36" s="21">
        <v>621</v>
      </c>
      <c r="N36" s="11">
        <v>531</v>
      </c>
      <c r="O36" s="12">
        <v>601</v>
      </c>
      <c r="P36" s="21">
        <v>602</v>
      </c>
      <c r="Q36" s="21">
        <v>768</v>
      </c>
      <c r="R36" s="12">
        <v>679</v>
      </c>
      <c r="S36" s="3">
        <v>714</v>
      </c>
      <c r="T36" s="16">
        <v>685</v>
      </c>
    </row>
    <row r="37" spans="1:21" x14ac:dyDescent="0.35">
      <c r="A37" s="4"/>
      <c r="B37" s="5" t="s">
        <v>23</v>
      </c>
      <c r="C37" s="17">
        <v>9.5683946106416992E-2</v>
      </c>
      <c r="D37" s="18">
        <v>9.2974238875878218E-2</v>
      </c>
      <c r="E37" s="18">
        <v>9.4622019279553521E-2</v>
      </c>
      <c r="F37" s="19">
        <v>0.10639412997903563</v>
      </c>
      <c r="G37" s="18">
        <v>9.7014925373134331E-2</v>
      </c>
      <c r="H37" s="18">
        <v>9.9563117958151301E-2</v>
      </c>
      <c r="I37" s="18">
        <v>0.10837326032397901</v>
      </c>
      <c r="J37" s="18">
        <v>0.11526670754138565</v>
      </c>
      <c r="K37" s="17">
        <v>0.11382459120832449</v>
      </c>
      <c r="L37" s="18">
        <v>0.12541768768099801</v>
      </c>
      <c r="M37" s="18">
        <v>0.13654353562005278</v>
      </c>
      <c r="N37" s="19">
        <v>0.13528662420382165</v>
      </c>
      <c r="O37" s="18">
        <v>0.14552058111380145</v>
      </c>
      <c r="P37" s="18">
        <v>0.14576271186440679</v>
      </c>
      <c r="Q37" s="18">
        <v>0.1538160469667319</v>
      </c>
      <c r="R37" s="18">
        <v>0.14480699509490297</v>
      </c>
      <c r="S37" s="17">
        <v>0.15467937608318891</v>
      </c>
      <c r="T37" s="19">
        <v>0.16182376565083864</v>
      </c>
    </row>
    <row r="39" spans="1:21" x14ac:dyDescent="0.35">
      <c r="A39" t="s">
        <v>46</v>
      </c>
    </row>
    <row r="40" spans="1:21" x14ac:dyDescent="0.35">
      <c r="B40" t="s">
        <v>45</v>
      </c>
      <c r="C40" s="9">
        <f>C28-C35</f>
        <v>-0.18200502397807716</v>
      </c>
      <c r="D40" s="9">
        <f t="shared" ref="D40:T40" si="2">D28-D35</f>
        <v>-0.1758782201405153</v>
      </c>
      <c r="E40" s="9">
        <f t="shared" si="2"/>
        <v>-0.18306416137263609</v>
      </c>
      <c r="F40" s="9">
        <f t="shared" si="2"/>
        <v>-0.17007337526205452</v>
      </c>
      <c r="G40" s="9">
        <f t="shared" si="2"/>
        <v>-0.17803837953091678</v>
      </c>
      <c r="H40" s="9">
        <f t="shared" si="2"/>
        <v>-0.17006796389445872</v>
      </c>
      <c r="I40" s="9">
        <f t="shared" si="2"/>
        <v>-0.15856719142140085</v>
      </c>
      <c r="J40" s="9">
        <f t="shared" si="2"/>
        <v>-0.15647439005009744</v>
      </c>
      <c r="K40" s="9">
        <f t="shared" si="2"/>
        <v>-0.15565937566362287</v>
      </c>
      <c r="L40" s="9">
        <f t="shared" si="2"/>
        <v>-0.15719232872273636</v>
      </c>
      <c r="M40" s="9">
        <f t="shared" si="2"/>
        <v>-0.15369393139841686</v>
      </c>
      <c r="N40" s="9">
        <f t="shared" si="2"/>
        <v>-0.15898089171974528</v>
      </c>
      <c r="O40" s="9">
        <f t="shared" si="2"/>
        <v>-0.12935366105448876</v>
      </c>
      <c r="P40" s="9">
        <f t="shared" si="2"/>
        <v>-0.13864480667950135</v>
      </c>
      <c r="Q40" s="9">
        <f t="shared" si="2"/>
        <v>-4.6619853420820367E-2</v>
      </c>
      <c r="R40" s="9">
        <f t="shared" si="2"/>
        <v>-2.4567136737517759E-3</v>
      </c>
      <c r="S40" s="9">
        <f t="shared" si="2"/>
        <v>-6.2776062728672755E-3</v>
      </c>
      <c r="T40" s="9">
        <f t="shared" si="2"/>
        <v>-1.4480249475612439E-4</v>
      </c>
    </row>
    <row r="41" spans="1:21" x14ac:dyDescent="0.35">
      <c r="B41" t="s">
        <v>49</v>
      </c>
      <c r="C41" s="9">
        <f t="shared" ref="C41:T41" si="3">C30-C37</f>
        <v>1.9867549668874177E-2</v>
      </c>
      <c r="D41" s="9">
        <f t="shared" si="3"/>
        <v>2.1545667447306793E-2</v>
      </c>
      <c r="E41" s="9">
        <f t="shared" si="3"/>
        <v>1.5248571940948891E-2</v>
      </c>
      <c r="F41" s="9">
        <f t="shared" si="3"/>
        <v>1.729559748427674E-2</v>
      </c>
      <c r="G41" s="9">
        <f t="shared" si="3"/>
        <v>1.9722814498933899E-2</v>
      </c>
      <c r="H41" s="9">
        <f t="shared" si="3"/>
        <v>2.1642033835776939E-2</v>
      </c>
      <c r="I41" s="9">
        <f t="shared" si="3"/>
        <v>1.3461099703399496E-2</v>
      </c>
      <c r="J41" s="9">
        <f t="shared" si="3"/>
        <v>1.433263832942383E-2</v>
      </c>
      <c r="K41" s="9">
        <f t="shared" si="3"/>
        <v>1.6564026332554674E-2</v>
      </c>
      <c r="L41" s="9">
        <f t="shared" si="3"/>
        <v>1.1837214279786318E-2</v>
      </c>
      <c r="M41" s="9">
        <f t="shared" si="3"/>
        <v>1.6051011433597162E-2</v>
      </c>
      <c r="N41" s="9">
        <f t="shared" si="3"/>
        <v>1.0445859872611485E-2</v>
      </c>
      <c r="O41" s="9">
        <f t="shared" si="3"/>
        <v>1.412089175441561E-2</v>
      </c>
      <c r="P41" s="9">
        <f t="shared" si="3"/>
        <v>1.2386961179913863E-2</v>
      </c>
      <c r="Q41" s="9">
        <f t="shared" si="3"/>
        <v>-6.7879206477111653E-4</v>
      </c>
      <c r="R41" s="9">
        <f t="shared" si="3"/>
        <v>-3.0325976939601929E-4</v>
      </c>
      <c r="S41" s="9">
        <f t="shared" si="3"/>
        <v>-5.9951497207780258E-4</v>
      </c>
      <c r="T41" s="9">
        <f t="shared" si="3"/>
        <v>-1.9805676615056167E-4</v>
      </c>
    </row>
    <row r="43" spans="1:21" x14ac:dyDescent="0.35">
      <c r="A43" s="6" t="s">
        <v>50</v>
      </c>
    </row>
    <row r="44" spans="1:21" x14ac:dyDescent="0.35">
      <c r="A44" t="s">
        <v>39</v>
      </c>
    </row>
    <row r="45" spans="1:21" x14ac:dyDescent="0.35">
      <c r="A45" s="1"/>
      <c r="B45" s="2" t="s">
        <v>18</v>
      </c>
      <c r="C45" s="1">
        <v>2019</v>
      </c>
      <c r="D45" s="2">
        <v>2019</v>
      </c>
      <c r="E45" s="2">
        <v>2019</v>
      </c>
      <c r="F45" s="10">
        <v>2019</v>
      </c>
      <c r="G45" s="2">
        <v>2020</v>
      </c>
      <c r="H45" s="2">
        <v>2020</v>
      </c>
      <c r="I45" s="2">
        <v>2020</v>
      </c>
      <c r="J45" s="2">
        <v>2020</v>
      </c>
      <c r="K45" s="1">
        <v>2021</v>
      </c>
      <c r="L45" s="2">
        <v>2021</v>
      </c>
      <c r="M45" s="2">
        <v>2021</v>
      </c>
      <c r="N45" s="10">
        <v>2021</v>
      </c>
      <c r="O45" s="2">
        <v>2022</v>
      </c>
      <c r="P45" s="2">
        <v>2022</v>
      </c>
      <c r="Q45" s="2">
        <v>2022</v>
      </c>
      <c r="R45" s="2">
        <v>2022</v>
      </c>
      <c r="S45" s="1">
        <v>2023</v>
      </c>
      <c r="T45" s="2">
        <v>2023</v>
      </c>
      <c r="U45" s="32"/>
    </row>
    <row r="46" spans="1:21" x14ac:dyDescent="0.35">
      <c r="A46" s="3"/>
      <c r="B46" s="12" t="s">
        <v>19</v>
      </c>
      <c r="C46" s="3" t="s">
        <v>32</v>
      </c>
      <c r="D46" s="12" t="s">
        <v>33</v>
      </c>
      <c r="E46" s="12" t="s">
        <v>34</v>
      </c>
      <c r="F46" s="11" t="s">
        <v>35</v>
      </c>
      <c r="G46" s="12" t="s">
        <v>32</v>
      </c>
      <c r="H46" s="12" t="s">
        <v>33</v>
      </c>
      <c r="I46" s="12" t="s">
        <v>34</v>
      </c>
      <c r="J46" s="12" t="s">
        <v>35</v>
      </c>
      <c r="K46" s="3" t="s">
        <v>32</v>
      </c>
      <c r="L46" s="12" t="s">
        <v>33</v>
      </c>
      <c r="M46" s="12" t="s">
        <v>34</v>
      </c>
      <c r="N46" s="11" t="s">
        <v>35</v>
      </c>
      <c r="O46" s="12" t="s">
        <v>32</v>
      </c>
      <c r="P46" s="12" t="s">
        <v>33</v>
      </c>
      <c r="Q46" s="12" t="s">
        <v>34</v>
      </c>
      <c r="R46" s="12" t="s">
        <v>35</v>
      </c>
      <c r="S46" s="3" t="s">
        <v>32</v>
      </c>
      <c r="T46" s="12" t="s">
        <v>33</v>
      </c>
      <c r="U46" s="32"/>
    </row>
    <row r="47" spans="1:21" x14ac:dyDescent="0.35">
      <c r="A47" s="1"/>
      <c r="B47" s="2" t="s">
        <v>1</v>
      </c>
      <c r="C47" s="1">
        <v>4379</v>
      </c>
      <c r="D47" s="2">
        <v>4270</v>
      </c>
      <c r="E47" s="2">
        <v>3941</v>
      </c>
      <c r="F47" s="2">
        <v>3816</v>
      </c>
      <c r="G47" s="1">
        <v>3752</v>
      </c>
      <c r="H47" s="2">
        <v>4348</v>
      </c>
      <c r="I47" s="2">
        <v>4383</v>
      </c>
      <c r="J47" s="10">
        <v>4892</v>
      </c>
      <c r="K47" s="2">
        <v>4709</v>
      </c>
      <c r="L47" s="2">
        <v>4488</v>
      </c>
      <c r="M47" s="2">
        <v>4548</v>
      </c>
      <c r="N47" s="2">
        <v>3925</v>
      </c>
      <c r="O47" s="1">
        <v>4128</v>
      </c>
      <c r="P47" s="2">
        <v>4129</v>
      </c>
      <c r="Q47" s="2">
        <v>5100</v>
      </c>
      <c r="R47" s="10">
        <v>4685</v>
      </c>
      <c r="S47" s="2">
        <v>4608</v>
      </c>
      <c r="T47" s="2">
        <v>4232</v>
      </c>
      <c r="U47" s="3"/>
    </row>
    <row r="48" spans="1:21" x14ac:dyDescent="0.35">
      <c r="A48" s="3"/>
      <c r="B48" s="12" t="s">
        <v>24</v>
      </c>
      <c r="C48" s="3">
        <v>720</v>
      </c>
      <c r="D48" s="12">
        <v>768</v>
      </c>
      <c r="E48" s="12">
        <v>745</v>
      </c>
      <c r="F48" s="12">
        <v>757</v>
      </c>
      <c r="G48" s="3">
        <v>765</v>
      </c>
      <c r="H48" s="12">
        <v>924</v>
      </c>
      <c r="I48" s="12">
        <v>943</v>
      </c>
      <c r="J48" s="11">
        <v>1264</v>
      </c>
      <c r="K48" s="12">
        <v>1214</v>
      </c>
      <c r="L48" s="12">
        <v>1135</v>
      </c>
      <c r="M48" s="12">
        <v>1148</v>
      </c>
      <c r="N48" s="12">
        <v>921</v>
      </c>
      <c r="O48" s="3">
        <v>989</v>
      </c>
      <c r="P48" s="12">
        <v>1055</v>
      </c>
      <c r="Q48" s="12">
        <v>1267</v>
      </c>
      <c r="R48" s="11">
        <v>1171</v>
      </c>
      <c r="S48" s="12">
        <v>1075</v>
      </c>
      <c r="T48" s="12">
        <v>1049</v>
      </c>
      <c r="U48" s="3"/>
    </row>
    <row r="49" spans="1:21" x14ac:dyDescent="0.35">
      <c r="A49" s="4"/>
      <c r="B49" s="5" t="s">
        <v>25</v>
      </c>
      <c r="C49" s="17">
        <v>0.16442110070792418</v>
      </c>
      <c r="D49" s="18">
        <v>0.17985948477751756</v>
      </c>
      <c r="E49" s="18">
        <v>0.1890383151484395</v>
      </c>
      <c r="F49" s="18">
        <v>0.19837526205450734</v>
      </c>
      <c r="G49" s="17">
        <v>0.2038912579957356</v>
      </c>
      <c r="H49" s="18">
        <v>0.21251149954001841</v>
      </c>
      <c r="I49" s="18">
        <v>0.21514944102213096</v>
      </c>
      <c r="J49" s="19">
        <v>0.25838103025347509</v>
      </c>
      <c r="K49" s="18">
        <v>0.25780420471437671</v>
      </c>
      <c r="L49" s="18">
        <v>0.25289661319073081</v>
      </c>
      <c r="M49" s="18">
        <v>0.25241864555848725</v>
      </c>
      <c r="N49" s="18">
        <v>0.23464968152866242</v>
      </c>
      <c r="O49" s="17">
        <v>0.23958333333333334</v>
      </c>
      <c r="P49" s="18">
        <v>0.25550980867038026</v>
      </c>
      <c r="Q49" s="18">
        <v>0.24843137254901962</v>
      </c>
      <c r="R49" s="19">
        <v>0.24994663820704377</v>
      </c>
      <c r="S49" s="18">
        <v>0.23328993055555555</v>
      </c>
      <c r="T49" s="18">
        <v>0.2478733459357278</v>
      </c>
      <c r="U49" s="24"/>
    </row>
    <row r="51" spans="1:21" x14ac:dyDescent="0.35">
      <c r="A51" t="s">
        <v>42</v>
      </c>
    </row>
    <row r="52" spans="1:21" x14ac:dyDescent="0.35">
      <c r="A52" s="1"/>
      <c r="B52" s="10" t="s">
        <v>1</v>
      </c>
      <c r="C52" s="1">
        <v>4379</v>
      </c>
      <c r="D52" s="13">
        <v>4270</v>
      </c>
      <c r="E52" s="13">
        <v>3942</v>
      </c>
      <c r="F52" s="10">
        <v>3816</v>
      </c>
      <c r="G52" s="2">
        <v>3752</v>
      </c>
      <c r="H52" s="13">
        <v>4349</v>
      </c>
      <c r="I52" s="13">
        <v>4383</v>
      </c>
      <c r="J52" s="2">
        <v>4893</v>
      </c>
      <c r="K52" s="1">
        <v>4709</v>
      </c>
      <c r="L52" s="13">
        <v>4489</v>
      </c>
      <c r="M52" s="13">
        <v>4548</v>
      </c>
      <c r="N52" s="10">
        <v>3925</v>
      </c>
      <c r="O52" s="2">
        <v>4130</v>
      </c>
      <c r="P52" s="13">
        <v>4130</v>
      </c>
      <c r="Q52" s="13">
        <v>5110</v>
      </c>
      <c r="R52" s="2">
        <v>4689</v>
      </c>
      <c r="S52" s="1">
        <v>4616</v>
      </c>
      <c r="T52" s="14">
        <v>4233</v>
      </c>
    </row>
    <row r="53" spans="1:21" x14ac:dyDescent="0.35">
      <c r="A53" s="3"/>
      <c r="B53" s="11" t="s">
        <v>24</v>
      </c>
      <c r="C53" s="3">
        <v>670</v>
      </c>
      <c r="D53" s="15">
        <v>722</v>
      </c>
      <c r="E53" s="15">
        <v>704</v>
      </c>
      <c r="F53" s="11">
        <v>709</v>
      </c>
      <c r="G53">
        <v>724</v>
      </c>
      <c r="H53" s="15">
        <v>867</v>
      </c>
      <c r="I53" s="15">
        <v>917</v>
      </c>
      <c r="J53">
        <v>1213</v>
      </c>
      <c r="K53" s="3">
        <v>1174</v>
      </c>
      <c r="L53" s="15">
        <v>1093</v>
      </c>
      <c r="M53" s="15">
        <v>1125</v>
      </c>
      <c r="N53" s="11">
        <v>896</v>
      </c>
      <c r="O53">
        <v>957</v>
      </c>
      <c r="P53" s="15">
        <v>997</v>
      </c>
      <c r="Q53" s="15">
        <v>1239</v>
      </c>
      <c r="R53">
        <v>1145</v>
      </c>
      <c r="S53" s="3">
        <v>1050</v>
      </c>
      <c r="T53" s="16">
        <v>1060</v>
      </c>
    </row>
    <row r="54" spans="1:21" x14ac:dyDescent="0.35">
      <c r="A54" s="4"/>
      <c r="B54" s="20" t="s">
        <v>25</v>
      </c>
      <c r="C54" s="17">
        <v>0.15300296871431834</v>
      </c>
      <c r="D54" s="18">
        <v>0.16908665105386417</v>
      </c>
      <c r="E54" s="18">
        <v>0.17858954845256214</v>
      </c>
      <c r="F54" s="19">
        <v>0.18579664570230608</v>
      </c>
      <c r="G54" s="18">
        <v>0.19296375266524521</v>
      </c>
      <c r="H54" s="18">
        <v>0.19935617383306506</v>
      </c>
      <c r="I54" s="18">
        <v>0.20921743098334475</v>
      </c>
      <c r="J54" s="18">
        <v>0.24790517065195178</v>
      </c>
      <c r="K54" s="17">
        <v>0.24930983223614356</v>
      </c>
      <c r="L54" s="18">
        <v>0.24348407217643128</v>
      </c>
      <c r="M54" s="18">
        <v>0.24736147757255936</v>
      </c>
      <c r="N54" s="19">
        <v>0.22828025477707006</v>
      </c>
      <c r="O54" s="18">
        <v>0.23171912832929781</v>
      </c>
      <c r="P54" s="18">
        <v>0.2414043583535109</v>
      </c>
      <c r="Q54" s="18">
        <v>0.24324853228962817</v>
      </c>
      <c r="R54" s="18">
        <v>0.24418852633823843</v>
      </c>
      <c r="S54" s="17">
        <v>0.22746967071057192</v>
      </c>
      <c r="T54" s="19">
        <v>0.25041341837939995</v>
      </c>
    </row>
    <row r="56" spans="1:21" x14ac:dyDescent="0.35">
      <c r="A56" t="s">
        <v>51</v>
      </c>
    </row>
    <row r="57" spans="1:21" x14ac:dyDescent="0.35">
      <c r="B57" t="s">
        <v>52</v>
      </c>
      <c r="C57" s="9">
        <f t="shared" ref="C57:T57" si="4">C49-C54</f>
        <v>1.1418131993605835E-2</v>
      </c>
      <c r="D57" s="9">
        <f t="shared" si="4"/>
        <v>1.0772833723653397E-2</v>
      </c>
      <c r="E57" s="9">
        <f t="shared" si="4"/>
        <v>1.0448766695877354E-2</v>
      </c>
      <c r="F57" s="9">
        <f t="shared" si="4"/>
        <v>1.2578616352201255E-2</v>
      </c>
      <c r="G57" s="9">
        <f t="shared" si="4"/>
        <v>1.0927505330490389E-2</v>
      </c>
      <c r="H57" s="9">
        <f t="shared" si="4"/>
        <v>1.3155325706953352E-2</v>
      </c>
      <c r="I57" s="9">
        <f t="shared" si="4"/>
        <v>5.9320100387862118E-3</v>
      </c>
      <c r="J57" s="9">
        <f t="shared" si="4"/>
        <v>1.0475859601523307E-2</v>
      </c>
      <c r="K57" s="9">
        <f t="shared" si="4"/>
        <v>8.4943724782331476E-3</v>
      </c>
      <c r="L57" s="9">
        <f t="shared" si="4"/>
        <v>9.4125410142995303E-3</v>
      </c>
      <c r="M57" s="9">
        <f t="shared" si="4"/>
        <v>5.0571679859278962E-3</v>
      </c>
      <c r="N57" s="9">
        <f t="shared" si="4"/>
        <v>6.3694267515923553E-3</v>
      </c>
      <c r="O57" s="9">
        <f t="shared" si="4"/>
        <v>7.8642050040355349E-3</v>
      </c>
      <c r="P57" s="9">
        <f t="shared" si="4"/>
        <v>1.4105450316869356E-2</v>
      </c>
      <c r="Q57" s="9">
        <f t="shared" si="4"/>
        <v>5.1828402593914469E-3</v>
      </c>
      <c r="R57" s="9">
        <f t="shared" si="4"/>
        <v>5.7581118688053434E-3</v>
      </c>
      <c r="S57" s="9">
        <f t="shared" si="4"/>
        <v>5.8202598449836329E-3</v>
      </c>
      <c r="T57" s="9">
        <f t="shared" si="4"/>
        <v>-2.5400724436721589E-3</v>
      </c>
    </row>
    <row r="59" spans="1:21" x14ac:dyDescent="0.35">
      <c r="D59" s="15"/>
      <c r="E59" s="15"/>
      <c r="H59" s="15"/>
      <c r="I59" s="15"/>
      <c r="L59" s="15"/>
      <c r="M59" s="15"/>
      <c r="P59" s="15"/>
      <c r="Q59" s="15"/>
      <c r="T59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88BB7-9AEF-4AC2-9E33-371FC2BE7A23}">
  <dimension ref="A1:U57"/>
  <sheetViews>
    <sheetView topLeftCell="A10" workbookViewId="0">
      <selection activeCell="U38" sqref="U38"/>
    </sheetView>
  </sheetViews>
  <sheetFormatPr defaultRowHeight="14.5" x14ac:dyDescent="0.35"/>
  <sheetData>
    <row r="1" spans="1:21" x14ac:dyDescent="0.35">
      <c r="A1" s="6" t="s">
        <v>38</v>
      </c>
    </row>
    <row r="2" spans="1:21" x14ac:dyDescent="0.35">
      <c r="A2" t="s">
        <v>39</v>
      </c>
      <c r="U2" s="3"/>
    </row>
    <row r="3" spans="1:21" x14ac:dyDescent="0.35">
      <c r="A3" s="1"/>
      <c r="B3" s="2" t="s">
        <v>18</v>
      </c>
      <c r="C3" s="1">
        <v>2019</v>
      </c>
      <c r="D3" s="2">
        <v>2019</v>
      </c>
      <c r="E3" s="2">
        <v>2019</v>
      </c>
      <c r="F3" s="10">
        <v>2019</v>
      </c>
      <c r="G3" s="2">
        <v>2020</v>
      </c>
      <c r="H3" s="2">
        <v>2020</v>
      </c>
      <c r="I3" s="2">
        <v>2020</v>
      </c>
      <c r="J3" s="2">
        <v>2020</v>
      </c>
      <c r="K3" s="1">
        <v>2021</v>
      </c>
      <c r="L3" s="2">
        <v>2021</v>
      </c>
      <c r="M3" s="2">
        <v>2021</v>
      </c>
      <c r="N3" s="10">
        <v>2021</v>
      </c>
      <c r="O3" s="2">
        <v>2022</v>
      </c>
      <c r="P3" s="2">
        <v>2022</v>
      </c>
      <c r="Q3" s="2">
        <v>2022</v>
      </c>
      <c r="R3" s="2">
        <v>2022</v>
      </c>
      <c r="S3" s="1">
        <v>2023</v>
      </c>
      <c r="T3" s="2">
        <v>2023</v>
      </c>
      <c r="U3" s="32"/>
    </row>
    <row r="4" spans="1:21" x14ac:dyDescent="0.35">
      <c r="A4" s="3"/>
      <c r="B4" t="s">
        <v>19</v>
      </c>
      <c r="C4" s="3" t="s">
        <v>32</v>
      </c>
      <c r="D4" t="s">
        <v>33</v>
      </c>
      <c r="E4" t="s">
        <v>34</v>
      </c>
      <c r="F4" s="11" t="s">
        <v>35</v>
      </c>
      <c r="G4" t="s">
        <v>32</v>
      </c>
      <c r="H4" t="s">
        <v>33</v>
      </c>
      <c r="I4" t="s">
        <v>34</v>
      </c>
      <c r="J4" t="s">
        <v>35</v>
      </c>
      <c r="K4" s="3" t="s">
        <v>32</v>
      </c>
      <c r="L4" t="s">
        <v>33</v>
      </c>
      <c r="M4" t="s">
        <v>34</v>
      </c>
      <c r="N4" s="11" t="s">
        <v>35</v>
      </c>
      <c r="O4" t="s">
        <v>32</v>
      </c>
      <c r="P4" t="s">
        <v>33</v>
      </c>
      <c r="Q4" t="s">
        <v>34</v>
      </c>
      <c r="R4" t="s">
        <v>35</v>
      </c>
      <c r="S4" s="3" t="s">
        <v>32</v>
      </c>
      <c r="T4" s="12" t="s">
        <v>33</v>
      </c>
      <c r="U4" s="32"/>
    </row>
    <row r="5" spans="1:21" x14ac:dyDescent="0.35">
      <c r="A5" s="1"/>
      <c r="B5" s="2" t="s">
        <v>1</v>
      </c>
      <c r="C5" s="1">
        <v>892</v>
      </c>
      <c r="D5" s="2">
        <v>907</v>
      </c>
      <c r="E5" s="2">
        <v>843</v>
      </c>
      <c r="F5" s="2">
        <v>870</v>
      </c>
      <c r="G5" s="1">
        <v>875</v>
      </c>
      <c r="H5" s="2">
        <v>1012</v>
      </c>
      <c r="I5" s="2">
        <v>1012</v>
      </c>
      <c r="J5" s="10">
        <v>1038</v>
      </c>
      <c r="K5" s="2">
        <v>1025</v>
      </c>
      <c r="L5" s="2">
        <v>984</v>
      </c>
      <c r="M5" s="2">
        <v>951</v>
      </c>
      <c r="N5" s="2">
        <v>782</v>
      </c>
      <c r="O5" s="1">
        <v>745</v>
      </c>
      <c r="P5" s="2">
        <v>537</v>
      </c>
      <c r="Q5" s="2">
        <v>1032</v>
      </c>
      <c r="R5" s="10">
        <v>815</v>
      </c>
      <c r="S5" s="2">
        <v>958</v>
      </c>
      <c r="T5" s="2">
        <v>849</v>
      </c>
      <c r="U5" s="3"/>
    </row>
    <row r="6" spans="1:21" x14ac:dyDescent="0.35">
      <c r="B6" t="s">
        <v>40</v>
      </c>
      <c r="C6" s="3">
        <v>343</v>
      </c>
      <c r="D6" s="12">
        <v>348</v>
      </c>
      <c r="E6" s="12">
        <v>336</v>
      </c>
      <c r="F6" s="12">
        <v>289</v>
      </c>
      <c r="G6" s="3">
        <v>304</v>
      </c>
      <c r="H6" s="12">
        <v>351</v>
      </c>
      <c r="I6" s="12">
        <v>370</v>
      </c>
      <c r="J6" s="11">
        <v>373</v>
      </c>
      <c r="K6" s="12">
        <v>396</v>
      </c>
      <c r="L6" s="12">
        <v>368</v>
      </c>
      <c r="M6" s="12">
        <v>371</v>
      </c>
      <c r="N6" s="12">
        <v>337</v>
      </c>
      <c r="O6" s="3">
        <v>296</v>
      </c>
      <c r="P6" s="12">
        <v>223</v>
      </c>
      <c r="Q6" s="12">
        <v>445</v>
      </c>
      <c r="R6" s="11">
        <v>366</v>
      </c>
      <c r="S6" s="12">
        <v>460</v>
      </c>
      <c r="T6" s="12">
        <v>417</v>
      </c>
      <c r="U6" s="3"/>
    </row>
    <row r="7" spans="1:21" x14ac:dyDescent="0.35">
      <c r="B7" t="s">
        <v>41</v>
      </c>
      <c r="C7" s="24">
        <v>0.38452914798206278</v>
      </c>
      <c r="D7" s="22">
        <v>0.38368246968026459</v>
      </c>
      <c r="E7" s="22">
        <v>0.39857651245551601</v>
      </c>
      <c r="F7" s="22">
        <v>0.33218390804597703</v>
      </c>
      <c r="G7" s="24">
        <v>0.34742857142857142</v>
      </c>
      <c r="H7" s="22">
        <v>0.34683794466403162</v>
      </c>
      <c r="I7" s="22">
        <v>0.36561264822134387</v>
      </c>
      <c r="J7" s="23">
        <v>0.35934489402697495</v>
      </c>
      <c r="K7" s="22">
        <v>0.38634146341463416</v>
      </c>
      <c r="L7" s="22">
        <v>0.37398373983739835</v>
      </c>
      <c r="M7" s="22">
        <v>0.39011566771819139</v>
      </c>
      <c r="N7" s="22">
        <v>0.43094629156010228</v>
      </c>
      <c r="O7" s="24">
        <v>0.39731543624161075</v>
      </c>
      <c r="P7" s="22">
        <v>0.41527001862197394</v>
      </c>
      <c r="Q7" s="22">
        <v>0.43120155038759689</v>
      </c>
      <c r="R7" s="23">
        <v>0.44907975460122701</v>
      </c>
      <c r="S7" s="22">
        <v>0.4801670146137787</v>
      </c>
      <c r="T7" s="22">
        <v>0.49116607773851589</v>
      </c>
      <c r="U7" s="24"/>
    </row>
    <row r="8" spans="1:21" x14ac:dyDescent="0.35">
      <c r="A8" s="3"/>
      <c r="B8" t="s">
        <v>2</v>
      </c>
      <c r="C8" s="3">
        <v>67</v>
      </c>
      <c r="D8" s="12">
        <v>74</v>
      </c>
      <c r="E8" s="12">
        <v>74</v>
      </c>
      <c r="F8" s="12">
        <v>71</v>
      </c>
      <c r="G8" s="3">
        <v>80</v>
      </c>
      <c r="H8" s="12">
        <v>86</v>
      </c>
      <c r="I8" s="12">
        <v>96</v>
      </c>
      <c r="J8" s="11">
        <v>118</v>
      </c>
      <c r="K8" s="12">
        <v>123</v>
      </c>
      <c r="L8" s="12">
        <v>117</v>
      </c>
      <c r="M8" s="12">
        <v>126</v>
      </c>
      <c r="N8" s="12">
        <v>108</v>
      </c>
      <c r="O8" s="3">
        <v>110</v>
      </c>
      <c r="P8" s="12">
        <v>82</v>
      </c>
      <c r="Q8" s="12">
        <v>172</v>
      </c>
      <c r="R8" s="11">
        <v>122</v>
      </c>
      <c r="S8" s="12">
        <v>165</v>
      </c>
      <c r="T8" s="12">
        <v>153</v>
      </c>
      <c r="U8" s="3"/>
    </row>
    <row r="9" spans="1:21" x14ac:dyDescent="0.35">
      <c r="A9" s="4"/>
      <c r="B9" s="5" t="s">
        <v>3</v>
      </c>
      <c r="C9" s="17">
        <v>7.511210762331838E-2</v>
      </c>
      <c r="D9" s="18">
        <v>8.1587651598676952E-2</v>
      </c>
      <c r="E9" s="18">
        <v>8.7781731909845784E-2</v>
      </c>
      <c r="F9" s="18">
        <v>8.1609195402298856E-2</v>
      </c>
      <c r="G9" s="17">
        <v>9.1428571428571428E-2</v>
      </c>
      <c r="H9" s="18">
        <v>8.4980237154150193E-2</v>
      </c>
      <c r="I9" s="18">
        <v>9.4861660079051377E-2</v>
      </c>
      <c r="J9" s="19">
        <v>0.11368015414258188</v>
      </c>
      <c r="K9" s="18">
        <v>0.12</v>
      </c>
      <c r="L9" s="18">
        <v>0.11890243902439024</v>
      </c>
      <c r="M9" s="18">
        <v>0.13249211356466878</v>
      </c>
      <c r="N9" s="18">
        <v>0.13810741687979539</v>
      </c>
      <c r="O9" s="17">
        <v>0.1476510067114094</v>
      </c>
      <c r="P9" s="18">
        <v>0.1527001862197393</v>
      </c>
      <c r="Q9" s="18">
        <v>0.16666666666666666</v>
      </c>
      <c r="R9" s="19">
        <v>0.14969325153374233</v>
      </c>
      <c r="S9" s="18">
        <v>0.1722338204592902</v>
      </c>
      <c r="T9" s="18">
        <v>0.18021201413427562</v>
      </c>
      <c r="U9" s="24"/>
    </row>
    <row r="11" spans="1:21" x14ac:dyDescent="0.35">
      <c r="A11" t="s">
        <v>42</v>
      </c>
    </row>
    <row r="12" spans="1:21" x14ac:dyDescent="0.35">
      <c r="A12" s="1"/>
      <c r="B12" s="2" t="s">
        <v>1</v>
      </c>
      <c r="C12" s="1">
        <v>886</v>
      </c>
      <c r="D12" s="13">
        <v>899</v>
      </c>
      <c r="E12" s="13">
        <v>834</v>
      </c>
      <c r="F12" s="2">
        <v>864</v>
      </c>
      <c r="G12" s="1">
        <v>871</v>
      </c>
      <c r="H12" s="13">
        <v>999</v>
      </c>
      <c r="I12" s="13">
        <v>1007</v>
      </c>
      <c r="J12" s="10">
        <v>1030</v>
      </c>
      <c r="K12" s="2">
        <v>1027</v>
      </c>
      <c r="L12" s="13">
        <v>968</v>
      </c>
      <c r="M12" s="13">
        <v>938</v>
      </c>
      <c r="N12" s="2">
        <v>769</v>
      </c>
      <c r="O12" s="1">
        <v>742</v>
      </c>
      <c r="P12" s="13">
        <v>530</v>
      </c>
      <c r="Q12" s="13">
        <v>1034</v>
      </c>
      <c r="R12" s="10">
        <v>822</v>
      </c>
      <c r="S12" s="2">
        <v>941</v>
      </c>
      <c r="T12" s="14">
        <v>848</v>
      </c>
    </row>
    <row r="13" spans="1:21" x14ac:dyDescent="0.35">
      <c r="B13" t="s">
        <v>40</v>
      </c>
      <c r="C13" s="3">
        <v>358</v>
      </c>
      <c r="D13" s="21">
        <v>357</v>
      </c>
      <c r="E13" s="21">
        <v>347</v>
      </c>
      <c r="F13" s="12">
        <v>324</v>
      </c>
      <c r="G13" s="3">
        <v>330</v>
      </c>
      <c r="H13" s="21">
        <v>387</v>
      </c>
      <c r="I13" s="21">
        <v>415</v>
      </c>
      <c r="J13" s="11">
        <v>415</v>
      </c>
      <c r="K13" s="12">
        <v>452</v>
      </c>
      <c r="L13" s="21">
        <v>418</v>
      </c>
      <c r="M13" s="21">
        <v>394</v>
      </c>
      <c r="N13" s="12">
        <v>359</v>
      </c>
      <c r="O13" s="3">
        <v>322</v>
      </c>
      <c r="P13" s="21">
        <v>249</v>
      </c>
      <c r="Q13" s="21">
        <v>440</v>
      </c>
      <c r="R13" s="11">
        <v>368</v>
      </c>
      <c r="S13" s="12">
        <v>441</v>
      </c>
      <c r="T13" s="16">
        <v>417</v>
      </c>
    </row>
    <row r="14" spans="1:21" x14ac:dyDescent="0.35">
      <c r="B14" t="s">
        <v>41</v>
      </c>
      <c r="C14" s="24">
        <v>0.40406320541760721</v>
      </c>
      <c r="D14" s="22">
        <v>0.39710789766407117</v>
      </c>
      <c r="E14" s="22">
        <v>0.41606714628297364</v>
      </c>
      <c r="F14" s="22">
        <v>0.375</v>
      </c>
      <c r="G14" s="24">
        <v>0.37887485648679681</v>
      </c>
      <c r="H14" s="22">
        <v>0.38738738738738737</v>
      </c>
      <c r="I14" s="22">
        <v>0.41211519364448856</v>
      </c>
      <c r="J14" s="23">
        <v>0.40291262135922329</v>
      </c>
      <c r="K14" s="22">
        <v>0.44011684518013633</v>
      </c>
      <c r="L14" s="22">
        <v>0.43181818181818182</v>
      </c>
      <c r="M14" s="22">
        <v>0.42004264392324092</v>
      </c>
      <c r="N14" s="22">
        <v>0.46684005201560469</v>
      </c>
      <c r="O14" s="24">
        <v>0.43396226415094341</v>
      </c>
      <c r="P14" s="22">
        <v>0.46981132075471699</v>
      </c>
      <c r="Q14" s="22">
        <v>0.42553191489361702</v>
      </c>
      <c r="R14" s="23">
        <v>0.44768856447688565</v>
      </c>
      <c r="S14" s="22">
        <v>0.46865037194473963</v>
      </c>
      <c r="T14" s="23">
        <v>0.49174528301886794</v>
      </c>
    </row>
    <row r="15" spans="1:21" x14ac:dyDescent="0.35">
      <c r="A15" s="3"/>
      <c r="B15" t="s">
        <v>2</v>
      </c>
      <c r="C15" s="3">
        <v>72</v>
      </c>
      <c r="D15" s="21">
        <v>82</v>
      </c>
      <c r="E15" s="21">
        <v>79</v>
      </c>
      <c r="F15" s="12">
        <v>77</v>
      </c>
      <c r="G15" s="3">
        <v>94</v>
      </c>
      <c r="H15" s="21">
        <v>99</v>
      </c>
      <c r="I15" s="21">
        <v>110</v>
      </c>
      <c r="J15" s="11">
        <v>120</v>
      </c>
      <c r="K15" s="12">
        <v>129</v>
      </c>
      <c r="L15" s="21">
        <v>122</v>
      </c>
      <c r="M15" s="21">
        <v>132</v>
      </c>
      <c r="N15" s="12">
        <v>112</v>
      </c>
      <c r="O15" s="3">
        <v>115</v>
      </c>
      <c r="P15" s="21">
        <v>81</v>
      </c>
      <c r="Q15" s="21">
        <v>169</v>
      </c>
      <c r="R15" s="11">
        <v>122</v>
      </c>
      <c r="S15" s="12">
        <v>164</v>
      </c>
      <c r="T15" s="16">
        <v>154</v>
      </c>
    </row>
    <row r="16" spans="1:21" x14ac:dyDescent="0.35">
      <c r="A16" s="4"/>
      <c r="B16" s="5" t="s">
        <v>3</v>
      </c>
      <c r="C16" s="17">
        <v>8.1264108352144468E-2</v>
      </c>
      <c r="D16" s="18">
        <v>9.1212458286985543E-2</v>
      </c>
      <c r="E16" s="18">
        <v>9.4724220623501193E-2</v>
      </c>
      <c r="F16" s="18">
        <v>8.9120370370370364E-2</v>
      </c>
      <c r="G16" s="17">
        <v>0.1079219288174512</v>
      </c>
      <c r="H16" s="18">
        <v>9.90990990990991E-2</v>
      </c>
      <c r="I16" s="18">
        <v>0.10923535253227408</v>
      </c>
      <c r="J16" s="19">
        <v>0.11650485436893204</v>
      </c>
      <c r="K16" s="18">
        <v>0.12560856864654332</v>
      </c>
      <c r="L16" s="18">
        <v>0.12603305785123967</v>
      </c>
      <c r="M16" s="18">
        <v>0.14072494669509594</v>
      </c>
      <c r="N16" s="18">
        <v>0.14564369310793238</v>
      </c>
      <c r="O16" s="17">
        <v>0.15498652291105122</v>
      </c>
      <c r="P16" s="18">
        <v>0.15283018867924528</v>
      </c>
      <c r="Q16" s="18">
        <v>0.16344294003868473</v>
      </c>
      <c r="R16" s="19">
        <v>0.14841849148418493</v>
      </c>
      <c r="S16" s="18">
        <v>0.17428267800212541</v>
      </c>
      <c r="T16" s="19">
        <v>0.18160377358490565</v>
      </c>
    </row>
    <row r="18" spans="1:21" x14ac:dyDescent="0.35">
      <c r="A18" t="s">
        <v>46</v>
      </c>
    </row>
    <row r="19" spans="1:21" x14ac:dyDescent="0.35">
      <c r="B19" t="s">
        <v>47</v>
      </c>
      <c r="C19" s="9">
        <f>C7-C14</f>
        <v>-1.9534057435544427E-2</v>
      </c>
      <c r="D19" s="9">
        <f t="shared" ref="D19:T19" si="0">D7-D14</f>
        <v>-1.3425427983806582E-2</v>
      </c>
      <c r="E19" s="9">
        <f t="shared" si="0"/>
        <v>-1.7490633827457636E-2</v>
      </c>
      <c r="F19" s="9">
        <f t="shared" si="0"/>
        <v>-4.2816091954022972E-2</v>
      </c>
      <c r="G19" s="9">
        <f t="shared" si="0"/>
        <v>-3.1446285058225387E-2</v>
      </c>
      <c r="H19" s="9">
        <f t="shared" si="0"/>
        <v>-4.0549442723355755E-2</v>
      </c>
      <c r="I19" s="9">
        <f t="shared" si="0"/>
        <v>-4.6502545423144692E-2</v>
      </c>
      <c r="J19" s="9">
        <f t="shared" si="0"/>
        <v>-4.356772733224834E-2</v>
      </c>
      <c r="K19" s="9">
        <f t="shared" si="0"/>
        <v>-5.3775381765502173E-2</v>
      </c>
      <c r="L19" s="9">
        <f t="shared" si="0"/>
        <v>-5.7834441980783469E-2</v>
      </c>
      <c r="M19" s="9">
        <f t="shared" si="0"/>
        <v>-2.9926976205049527E-2</v>
      </c>
      <c r="N19" s="9">
        <f t="shared" si="0"/>
        <v>-3.589376045550241E-2</v>
      </c>
      <c r="O19" s="9">
        <f t="shared" si="0"/>
        <v>-3.6646827909332658E-2</v>
      </c>
      <c r="P19" s="9">
        <f t="shared" si="0"/>
        <v>-5.4541302132743052E-2</v>
      </c>
      <c r="Q19" s="9">
        <f t="shared" si="0"/>
        <v>5.6696354939798632E-3</v>
      </c>
      <c r="R19" s="9">
        <f t="shared" si="0"/>
        <v>1.3911901243413571E-3</v>
      </c>
      <c r="S19" s="9">
        <f t="shared" si="0"/>
        <v>1.1516642669039068E-2</v>
      </c>
      <c r="T19" s="9">
        <f t="shared" si="0"/>
        <v>-5.7920528035204644E-4</v>
      </c>
    </row>
    <row r="20" spans="1:21" x14ac:dyDescent="0.35">
      <c r="B20" t="s">
        <v>48</v>
      </c>
      <c r="C20" s="9">
        <f>C9-C16</f>
        <v>-6.1520007288260875E-3</v>
      </c>
      <c r="D20" s="9">
        <f t="shared" ref="D20:T20" si="1">D9-D16</f>
        <v>-9.6248066883085903E-3</v>
      </c>
      <c r="E20" s="9">
        <f t="shared" si="1"/>
        <v>-6.9424887136554092E-3</v>
      </c>
      <c r="F20" s="9">
        <f t="shared" si="1"/>
        <v>-7.5111749680715073E-3</v>
      </c>
      <c r="G20" s="9">
        <f t="shared" si="1"/>
        <v>-1.6493357388879776E-2</v>
      </c>
      <c r="H20" s="9">
        <f t="shared" si="1"/>
        <v>-1.4118861944948907E-2</v>
      </c>
      <c r="I20" s="9">
        <f t="shared" si="1"/>
        <v>-1.4373692453222703E-2</v>
      </c>
      <c r="J20" s="9">
        <f t="shared" si="1"/>
        <v>-2.8247002263501603E-3</v>
      </c>
      <c r="K20" s="9">
        <f t="shared" si="1"/>
        <v>-5.6085686465433271E-3</v>
      </c>
      <c r="L20" s="9">
        <f t="shared" si="1"/>
        <v>-7.1306188268494275E-3</v>
      </c>
      <c r="M20" s="9">
        <f t="shared" si="1"/>
        <v>-8.232833130427164E-3</v>
      </c>
      <c r="N20" s="9">
        <f t="shared" si="1"/>
        <v>-7.5362762281369899E-3</v>
      </c>
      <c r="O20" s="9">
        <f t="shared" si="1"/>
        <v>-7.3355161996418172E-3</v>
      </c>
      <c r="P20" s="9">
        <f t="shared" si="1"/>
        <v>-1.30002459505979E-4</v>
      </c>
      <c r="Q20" s="9">
        <f t="shared" si="1"/>
        <v>3.2237266279819266E-3</v>
      </c>
      <c r="R20" s="9">
        <f t="shared" si="1"/>
        <v>1.2747600495573996E-3</v>
      </c>
      <c r="S20" s="9">
        <f t="shared" si="1"/>
        <v>-2.0488575428352085E-3</v>
      </c>
      <c r="T20" s="9">
        <f t="shared" si="1"/>
        <v>-1.3917594506300257E-3</v>
      </c>
    </row>
    <row r="22" spans="1:21" x14ac:dyDescent="0.35">
      <c r="A22" s="6" t="s">
        <v>43</v>
      </c>
    </row>
    <row r="23" spans="1:21" x14ac:dyDescent="0.35">
      <c r="A23" t="s">
        <v>39</v>
      </c>
    </row>
    <row r="24" spans="1:21" x14ac:dyDescent="0.35">
      <c r="A24" s="1"/>
      <c r="B24" s="2" t="s">
        <v>18</v>
      </c>
      <c r="C24" s="1">
        <v>2019</v>
      </c>
      <c r="D24" s="2">
        <v>2019</v>
      </c>
      <c r="E24" s="2">
        <v>2019</v>
      </c>
      <c r="F24" s="10">
        <v>2019</v>
      </c>
      <c r="G24" s="2">
        <v>2020</v>
      </c>
      <c r="H24" s="2">
        <v>2020</v>
      </c>
      <c r="I24" s="2">
        <v>2020</v>
      </c>
      <c r="J24" s="2">
        <v>2020</v>
      </c>
      <c r="K24" s="1">
        <v>2021</v>
      </c>
      <c r="L24" s="2">
        <v>2021</v>
      </c>
      <c r="M24" s="2">
        <v>2021</v>
      </c>
      <c r="N24" s="10">
        <v>2021</v>
      </c>
      <c r="O24" s="2">
        <v>2022</v>
      </c>
      <c r="P24" s="2">
        <v>2022</v>
      </c>
      <c r="Q24" s="2">
        <v>2022</v>
      </c>
      <c r="R24" s="2">
        <v>2022</v>
      </c>
      <c r="S24" s="1">
        <v>2023</v>
      </c>
      <c r="T24" s="2">
        <v>2023</v>
      </c>
      <c r="U24" s="32"/>
    </row>
    <row r="25" spans="1:21" x14ac:dyDescent="0.35">
      <c r="A25" s="3"/>
      <c r="B25" s="12" t="s">
        <v>19</v>
      </c>
      <c r="C25" s="3" t="s">
        <v>32</v>
      </c>
      <c r="D25" t="s">
        <v>33</v>
      </c>
      <c r="E25" t="s">
        <v>34</v>
      </c>
      <c r="F25" s="11" t="s">
        <v>35</v>
      </c>
      <c r="G25" t="s">
        <v>32</v>
      </c>
      <c r="H25" t="s">
        <v>33</v>
      </c>
      <c r="I25" t="s">
        <v>34</v>
      </c>
      <c r="J25" t="s">
        <v>35</v>
      </c>
      <c r="K25" s="3" t="s">
        <v>32</v>
      </c>
      <c r="L25" t="s">
        <v>33</v>
      </c>
      <c r="M25" t="s">
        <v>34</v>
      </c>
      <c r="N25" s="11" t="s">
        <v>35</v>
      </c>
      <c r="O25" t="s">
        <v>32</v>
      </c>
      <c r="P25" t="s">
        <v>33</v>
      </c>
      <c r="Q25" t="s">
        <v>34</v>
      </c>
      <c r="R25" t="s">
        <v>35</v>
      </c>
      <c r="S25" s="3" t="s">
        <v>32</v>
      </c>
      <c r="T25" s="12" t="s">
        <v>33</v>
      </c>
      <c r="U25" s="32"/>
    </row>
    <row r="26" spans="1:21" x14ac:dyDescent="0.35">
      <c r="A26" s="1"/>
      <c r="B26" s="2" t="s">
        <v>1</v>
      </c>
      <c r="C26" s="1">
        <v>892</v>
      </c>
      <c r="D26" s="2">
        <v>907</v>
      </c>
      <c r="E26" s="2">
        <v>843</v>
      </c>
      <c r="F26" s="2">
        <v>870</v>
      </c>
      <c r="G26" s="1">
        <v>875</v>
      </c>
      <c r="H26" s="2">
        <v>1012</v>
      </c>
      <c r="I26" s="2">
        <v>1012</v>
      </c>
      <c r="J26" s="10">
        <v>1038</v>
      </c>
      <c r="K26" s="2">
        <v>1025</v>
      </c>
      <c r="L26" s="2">
        <v>984</v>
      </c>
      <c r="M26" s="2">
        <v>951</v>
      </c>
      <c r="N26" s="2">
        <v>782</v>
      </c>
      <c r="O26" s="1">
        <v>745</v>
      </c>
      <c r="P26" s="2">
        <v>537</v>
      </c>
      <c r="Q26" s="2">
        <v>1032</v>
      </c>
      <c r="R26" s="10">
        <v>815</v>
      </c>
      <c r="S26" s="2">
        <v>958</v>
      </c>
      <c r="T26" s="2">
        <v>849</v>
      </c>
      <c r="U26" s="3"/>
    </row>
    <row r="27" spans="1:21" x14ac:dyDescent="0.35">
      <c r="A27" s="3"/>
      <c r="B27" s="12" t="s">
        <v>44</v>
      </c>
      <c r="C27" s="3">
        <v>293</v>
      </c>
      <c r="D27" s="12">
        <v>330</v>
      </c>
      <c r="E27" s="12">
        <v>299</v>
      </c>
      <c r="F27" s="12">
        <v>301</v>
      </c>
      <c r="G27" s="3">
        <v>314</v>
      </c>
      <c r="H27" s="12">
        <v>338</v>
      </c>
      <c r="I27" s="12">
        <v>389</v>
      </c>
      <c r="J27" s="11">
        <v>388</v>
      </c>
      <c r="K27" s="12">
        <v>422</v>
      </c>
      <c r="L27" s="12">
        <v>395</v>
      </c>
      <c r="M27" s="12">
        <v>370</v>
      </c>
      <c r="N27" s="12">
        <v>325</v>
      </c>
      <c r="O27" s="3">
        <v>300</v>
      </c>
      <c r="P27" s="12">
        <v>244</v>
      </c>
      <c r="Q27" s="12">
        <v>423</v>
      </c>
      <c r="R27" s="11">
        <v>344</v>
      </c>
      <c r="S27" s="12">
        <v>446</v>
      </c>
      <c r="T27" s="12">
        <v>412</v>
      </c>
      <c r="U27" s="3"/>
    </row>
    <row r="28" spans="1:21" x14ac:dyDescent="0.35">
      <c r="A28" s="3"/>
      <c r="B28" s="12" t="s">
        <v>45</v>
      </c>
      <c r="C28" s="24">
        <v>0.32847533632286996</v>
      </c>
      <c r="D28" s="22">
        <v>0.36383682469680262</v>
      </c>
      <c r="E28" s="22">
        <v>0.35468564650059314</v>
      </c>
      <c r="F28" s="22">
        <v>0.34597701149425286</v>
      </c>
      <c r="G28" s="24">
        <v>0.35885714285714287</v>
      </c>
      <c r="H28" s="22">
        <v>0.33399209486166009</v>
      </c>
      <c r="I28" s="22">
        <v>0.38438735177865613</v>
      </c>
      <c r="J28" s="23">
        <v>0.37379576107899809</v>
      </c>
      <c r="K28" s="22">
        <v>0.41170731707317071</v>
      </c>
      <c r="L28" s="22">
        <v>0.40142276422764228</v>
      </c>
      <c r="M28" s="22">
        <v>0.3890641430073607</v>
      </c>
      <c r="N28" s="22">
        <v>0.4156010230179028</v>
      </c>
      <c r="O28" s="24">
        <v>0.40268456375838924</v>
      </c>
      <c r="P28" s="22">
        <v>0.4543761638733706</v>
      </c>
      <c r="Q28" s="22">
        <v>0.40988372093023256</v>
      </c>
      <c r="R28" s="23">
        <v>0.42208588957055215</v>
      </c>
      <c r="S28" s="22">
        <v>0.46555323590814196</v>
      </c>
      <c r="T28" s="22">
        <v>0.48527679623085984</v>
      </c>
      <c r="U28" s="24"/>
    </row>
    <row r="29" spans="1:21" x14ac:dyDescent="0.35">
      <c r="A29" s="3"/>
      <c r="B29" s="12" t="s">
        <v>22</v>
      </c>
      <c r="C29" s="3">
        <v>40</v>
      </c>
      <c r="D29" s="12">
        <v>54</v>
      </c>
      <c r="E29" s="12">
        <v>39</v>
      </c>
      <c r="F29" s="12">
        <v>32</v>
      </c>
      <c r="G29" s="3">
        <v>47</v>
      </c>
      <c r="H29" s="12">
        <v>48</v>
      </c>
      <c r="I29" s="12">
        <v>64</v>
      </c>
      <c r="J29" s="11">
        <v>69</v>
      </c>
      <c r="K29" s="12">
        <v>74</v>
      </c>
      <c r="L29" s="12">
        <v>62</v>
      </c>
      <c r="M29" s="12">
        <v>73</v>
      </c>
      <c r="N29" s="12">
        <v>54</v>
      </c>
      <c r="O29" s="3">
        <v>62</v>
      </c>
      <c r="P29" s="12">
        <v>62</v>
      </c>
      <c r="Q29" s="12">
        <v>99</v>
      </c>
      <c r="R29" s="11">
        <v>57</v>
      </c>
      <c r="S29" s="12">
        <v>95</v>
      </c>
      <c r="T29" s="12">
        <v>84</v>
      </c>
      <c r="U29" s="3"/>
    </row>
    <row r="30" spans="1:21" x14ac:dyDescent="0.35">
      <c r="A30" s="4"/>
      <c r="B30" s="5" t="s">
        <v>23</v>
      </c>
      <c r="C30" s="17">
        <v>4.4843049327354258E-2</v>
      </c>
      <c r="D30" s="18">
        <v>5.9536934950385888E-2</v>
      </c>
      <c r="E30" s="18">
        <v>4.6263345195729534E-2</v>
      </c>
      <c r="F30" s="18">
        <v>3.6781609195402298E-2</v>
      </c>
      <c r="G30" s="17">
        <v>5.3714285714285714E-2</v>
      </c>
      <c r="H30" s="18">
        <v>4.7430830039525688E-2</v>
      </c>
      <c r="I30" s="18">
        <v>6.3241106719367585E-2</v>
      </c>
      <c r="J30" s="19">
        <v>6.6473988439306353E-2</v>
      </c>
      <c r="K30" s="18">
        <v>7.2195121951219507E-2</v>
      </c>
      <c r="L30" s="18">
        <v>6.3008130081300809E-2</v>
      </c>
      <c r="M30" s="18">
        <v>7.6761303890641425E-2</v>
      </c>
      <c r="N30" s="18">
        <v>6.9053708439897693E-2</v>
      </c>
      <c r="O30" s="17">
        <v>8.3221476510067116E-2</v>
      </c>
      <c r="P30" s="18">
        <v>0.1154562383612663</v>
      </c>
      <c r="Q30" s="18">
        <v>9.5930232558139539E-2</v>
      </c>
      <c r="R30" s="19">
        <v>6.9938650306748465E-2</v>
      </c>
      <c r="S30" s="18">
        <v>9.916492693110647E-2</v>
      </c>
      <c r="T30" s="18">
        <v>9.8939929328621903E-2</v>
      </c>
      <c r="U30" s="24"/>
    </row>
    <row r="32" spans="1:21" x14ac:dyDescent="0.35">
      <c r="A32" t="s">
        <v>42</v>
      </c>
    </row>
    <row r="33" spans="1:21" x14ac:dyDescent="0.35">
      <c r="A33" s="1"/>
      <c r="B33" s="2" t="s">
        <v>1</v>
      </c>
      <c r="C33" s="1">
        <v>886</v>
      </c>
      <c r="D33" s="13">
        <v>899</v>
      </c>
      <c r="E33" s="13">
        <v>834</v>
      </c>
      <c r="F33" s="2">
        <v>864</v>
      </c>
      <c r="G33" s="1">
        <v>871</v>
      </c>
      <c r="H33" s="13">
        <v>999</v>
      </c>
      <c r="I33" s="13">
        <v>1007</v>
      </c>
      <c r="J33" s="10">
        <v>1030</v>
      </c>
      <c r="K33" s="2">
        <v>1027</v>
      </c>
      <c r="L33" s="13">
        <v>968</v>
      </c>
      <c r="M33" s="13">
        <v>938</v>
      </c>
      <c r="N33" s="2">
        <v>769</v>
      </c>
      <c r="O33" s="1">
        <v>742</v>
      </c>
      <c r="P33" s="13">
        <v>530</v>
      </c>
      <c r="Q33" s="13">
        <v>1034</v>
      </c>
      <c r="R33" s="10">
        <v>822</v>
      </c>
      <c r="S33" s="2">
        <v>941</v>
      </c>
      <c r="T33" s="14">
        <v>848</v>
      </c>
    </row>
    <row r="34" spans="1:21" x14ac:dyDescent="0.35">
      <c r="A34" s="3"/>
      <c r="B34" s="12" t="s">
        <v>44</v>
      </c>
      <c r="C34" s="3">
        <v>349</v>
      </c>
      <c r="D34" s="21">
        <v>371</v>
      </c>
      <c r="E34" s="21">
        <v>352</v>
      </c>
      <c r="F34" s="12">
        <v>355</v>
      </c>
      <c r="G34" s="3">
        <v>383</v>
      </c>
      <c r="H34" s="21">
        <v>408</v>
      </c>
      <c r="I34" s="21">
        <v>433</v>
      </c>
      <c r="J34" s="11">
        <v>440</v>
      </c>
      <c r="K34" s="12">
        <v>492</v>
      </c>
      <c r="L34" s="21">
        <v>424</v>
      </c>
      <c r="M34" s="21">
        <v>425</v>
      </c>
      <c r="N34" s="12">
        <v>344</v>
      </c>
      <c r="O34" s="3">
        <v>324</v>
      </c>
      <c r="P34" s="21">
        <v>252</v>
      </c>
      <c r="Q34" s="21">
        <v>421</v>
      </c>
      <c r="R34" s="11">
        <v>347</v>
      </c>
      <c r="S34" s="12">
        <v>440</v>
      </c>
      <c r="T34" s="16">
        <v>412</v>
      </c>
    </row>
    <row r="35" spans="1:21" x14ac:dyDescent="0.35">
      <c r="A35" s="3"/>
      <c r="B35" s="12" t="s">
        <v>45</v>
      </c>
      <c r="C35" s="24">
        <v>0.39390519187358919</v>
      </c>
      <c r="D35" s="22">
        <v>0.41268075639599555</v>
      </c>
      <c r="E35" s="22">
        <v>0.42206235011990406</v>
      </c>
      <c r="F35" s="22">
        <v>0.41087962962962965</v>
      </c>
      <c r="G35" s="24">
        <v>0.43972445464982779</v>
      </c>
      <c r="H35" s="22">
        <v>0.40840840840840842</v>
      </c>
      <c r="I35" s="22">
        <v>0.42999006951340618</v>
      </c>
      <c r="J35" s="23">
        <v>0.42718446601941745</v>
      </c>
      <c r="K35" s="22">
        <v>0.47906523855890942</v>
      </c>
      <c r="L35" s="22">
        <v>0.43801652892561982</v>
      </c>
      <c r="M35" s="22">
        <v>0.453091684434968</v>
      </c>
      <c r="N35" s="22">
        <v>0.44733420026007803</v>
      </c>
      <c r="O35" s="24">
        <v>0.43665768194070081</v>
      </c>
      <c r="P35" s="22">
        <v>0.47547169811320755</v>
      </c>
      <c r="Q35" s="22">
        <v>0.4071566731141199</v>
      </c>
      <c r="R35" s="23">
        <v>0.42214111922141118</v>
      </c>
      <c r="S35" s="22">
        <v>0.46758767268862911</v>
      </c>
      <c r="T35" s="23">
        <v>0.48584905660377359</v>
      </c>
    </row>
    <row r="36" spans="1:21" x14ac:dyDescent="0.35">
      <c r="A36" s="3"/>
      <c r="B36" s="12" t="s">
        <v>22</v>
      </c>
      <c r="C36" s="3">
        <v>45</v>
      </c>
      <c r="D36" s="21">
        <v>61</v>
      </c>
      <c r="E36" s="21">
        <v>49</v>
      </c>
      <c r="F36" s="12">
        <v>48</v>
      </c>
      <c r="G36" s="3">
        <v>52</v>
      </c>
      <c r="H36" s="21">
        <v>60</v>
      </c>
      <c r="I36" s="21">
        <v>86</v>
      </c>
      <c r="J36" s="11">
        <v>67</v>
      </c>
      <c r="K36" s="12">
        <v>90</v>
      </c>
      <c r="L36" s="21">
        <v>74</v>
      </c>
      <c r="M36" s="21">
        <v>75</v>
      </c>
      <c r="N36" s="12">
        <v>67</v>
      </c>
      <c r="O36" s="3">
        <v>63</v>
      </c>
      <c r="P36" s="21">
        <v>59</v>
      </c>
      <c r="Q36" s="21">
        <v>96</v>
      </c>
      <c r="R36" s="11">
        <v>56</v>
      </c>
      <c r="S36" s="12">
        <v>92</v>
      </c>
      <c r="T36" s="16">
        <v>84</v>
      </c>
    </row>
    <row r="37" spans="1:21" x14ac:dyDescent="0.35">
      <c r="A37" s="4"/>
      <c r="B37" s="5" t="s">
        <v>23</v>
      </c>
      <c r="C37" s="17">
        <v>5.0790067720090294E-2</v>
      </c>
      <c r="D37" s="18">
        <v>6.7853170189099005E-2</v>
      </c>
      <c r="E37" s="18">
        <v>5.8752997601918468E-2</v>
      </c>
      <c r="F37" s="18">
        <v>5.5555555555555552E-2</v>
      </c>
      <c r="G37" s="17">
        <v>5.9701492537313432E-2</v>
      </c>
      <c r="H37" s="18">
        <v>6.006006006006006E-2</v>
      </c>
      <c r="I37" s="18">
        <v>8.5402184707050646E-2</v>
      </c>
      <c r="J37" s="19">
        <v>6.5048543689320393E-2</v>
      </c>
      <c r="K37" s="18">
        <v>8.7633885102239531E-2</v>
      </c>
      <c r="L37" s="18">
        <v>7.6446280991735532E-2</v>
      </c>
      <c r="M37" s="18">
        <v>7.9957356076759065E-2</v>
      </c>
      <c r="N37" s="18">
        <v>8.7126137841352411E-2</v>
      </c>
      <c r="O37" s="17">
        <v>8.4905660377358486E-2</v>
      </c>
      <c r="P37" s="18">
        <v>0.11132075471698114</v>
      </c>
      <c r="Q37" s="18">
        <v>9.2843326885880081E-2</v>
      </c>
      <c r="R37" s="19">
        <v>6.8126520681265207E-2</v>
      </c>
      <c r="S37" s="18">
        <v>9.7768331562167909E-2</v>
      </c>
      <c r="T37" s="19">
        <v>9.9056603773584911E-2</v>
      </c>
    </row>
    <row r="39" spans="1:21" x14ac:dyDescent="0.35">
      <c r="A39" t="s">
        <v>46</v>
      </c>
    </row>
    <row r="40" spans="1:21" x14ac:dyDescent="0.35">
      <c r="B40" t="s">
        <v>45</v>
      </c>
      <c r="C40" s="9">
        <f>C28-C35</f>
        <v>-6.5429855550719229E-2</v>
      </c>
      <c r="D40" s="9">
        <f t="shared" ref="D40:T40" si="2">D28-D35</f>
        <v>-4.8843931699192933E-2</v>
      </c>
      <c r="E40" s="9">
        <f t="shared" si="2"/>
        <v>-6.7376703619310918E-2</v>
      </c>
      <c r="F40" s="9">
        <f t="shared" si="2"/>
        <v>-6.4902618135376788E-2</v>
      </c>
      <c r="G40" s="9">
        <f t="shared" si="2"/>
        <v>-8.0867311792684915E-2</v>
      </c>
      <c r="H40" s="9">
        <f t="shared" si="2"/>
        <v>-7.4416313546748325E-2</v>
      </c>
      <c r="I40" s="9">
        <f t="shared" si="2"/>
        <v>-4.5602717734750053E-2</v>
      </c>
      <c r="J40" s="9">
        <f t="shared" si="2"/>
        <v>-5.3388704940419363E-2</v>
      </c>
      <c r="K40" s="9">
        <f t="shared" si="2"/>
        <v>-6.7357921485738714E-2</v>
      </c>
      <c r="L40" s="9">
        <f t="shared" si="2"/>
        <v>-3.6593764697977538E-2</v>
      </c>
      <c r="M40" s="9">
        <f t="shared" si="2"/>
        <v>-6.4027541427607304E-2</v>
      </c>
      <c r="N40" s="9">
        <f t="shared" si="2"/>
        <v>-3.1733177242175226E-2</v>
      </c>
      <c r="O40" s="9">
        <f t="shared" si="2"/>
        <v>-3.3973118182311579E-2</v>
      </c>
      <c r="P40" s="9">
        <f t="shared" si="2"/>
        <v>-2.1095534239836955E-2</v>
      </c>
      <c r="Q40" s="9">
        <f t="shared" si="2"/>
        <v>2.7270478161126599E-3</v>
      </c>
      <c r="R40" s="9">
        <f t="shared" si="2"/>
        <v>-5.5229650859023316E-5</v>
      </c>
      <c r="S40" s="9">
        <f t="shared" si="2"/>
        <v>-2.0344367804871477E-3</v>
      </c>
      <c r="T40" s="9">
        <f t="shared" si="2"/>
        <v>-5.7226037291374654E-4</v>
      </c>
    </row>
    <row r="41" spans="1:21" x14ac:dyDescent="0.35">
      <c r="B41" t="s">
        <v>49</v>
      </c>
      <c r="C41" s="9">
        <f>C30-C37</f>
        <v>-5.9470183927360365E-3</v>
      </c>
      <c r="D41" s="9">
        <f t="shared" ref="D41:T41" si="3">D30-D37</f>
        <v>-8.3162352387131169E-3</v>
      </c>
      <c r="E41" s="9">
        <f t="shared" si="3"/>
        <v>-1.2489652406188934E-2</v>
      </c>
      <c r="F41" s="9">
        <f t="shared" si="3"/>
        <v>-1.8773946360153254E-2</v>
      </c>
      <c r="G41" s="9">
        <f t="shared" si="3"/>
        <v>-5.9872068230277173E-3</v>
      </c>
      <c r="H41" s="9">
        <f t="shared" si="3"/>
        <v>-1.2629230020534371E-2</v>
      </c>
      <c r="I41" s="9">
        <f t="shared" si="3"/>
        <v>-2.2161077987683062E-2</v>
      </c>
      <c r="J41" s="9">
        <f t="shared" si="3"/>
        <v>1.4254447499859602E-3</v>
      </c>
      <c r="K41" s="9">
        <f t="shared" si="3"/>
        <v>-1.5438763151020024E-2</v>
      </c>
      <c r="L41" s="9">
        <f t="shared" si="3"/>
        <v>-1.3438150910434724E-2</v>
      </c>
      <c r="M41" s="9">
        <f t="shared" si="3"/>
        <v>-3.19605218611764E-3</v>
      </c>
      <c r="N41" s="9">
        <f t="shared" si="3"/>
        <v>-1.8072429401454718E-2</v>
      </c>
      <c r="O41" s="9">
        <f t="shared" si="3"/>
        <v>-1.6841838672913695E-3</v>
      </c>
      <c r="P41" s="9">
        <f t="shared" si="3"/>
        <v>4.1354836442851622E-3</v>
      </c>
      <c r="Q41" s="9">
        <f t="shared" si="3"/>
        <v>3.0869056722594573E-3</v>
      </c>
      <c r="R41" s="9">
        <f t="shared" si="3"/>
        <v>1.8121296254832581E-3</v>
      </c>
      <c r="S41" s="9">
        <f t="shared" si="3"/>
        <v>1.3965953689385607E-3</v>
      </c>
      <c r="T41" s="9">
        <f t="shared" si="3"/>
        <v>-1.1667444496300805E-4</v>
      </c>
    </row>
    <row r="43" spans="1:21" x14ac:dyDescent="0.35">
      <c r="A43" s="6" t="s">
        <v>50</v>
      </c>
    </row>
    <row r="44" spans="1:21" x14ac:dyDescent="0.35">
      <c r="A44" t="s">
        <v>39</v>
      </c>
    </row>
    <row r="45" spans="1:21" x14ac:dyDescent="0.35">
      <c r="A45" s="1"/>
      <c r="B45" s="2" t="s">
        <v>18</v>
      </c>
      <c r="C45" s="1">
        <v>2019</v>
      </c>
      <c r="D45" s="2">
        <v>2019</v>
      </c>
      <c r="E45" s="2">
        <v>2019</v>
      </c>
      <c r="F45" s="10">
        <v>2019</v>
      </c>
      <c r="G45" s="2">
        <v>2020</v>
      </c>
      <c r="H45" s="2">
        <v>2020</v>
      </c>
      <c r="I45" s="2">
        <v>2020</v>
      </c>
      <c r="J45" s="2">
        <v>2020</v>
      </c>
      <c r="K45" s="1">
        <v>2021</v>
      </c>
      <c r="L45" s="2">
        <v>2021</v>
      </c>
      <c r="M45" s="2">
        <v>2021</v>
      </c>
      <c r="N45" s="10">
        <v>2021</v>
      </c>
      <c r="O45" s="2">
        <v>2022</v>
      </c>
      <c r="P45" s="2">
        <v>2022</v>
      </c>
      <c r="Q45" s="2">
        <v>2022</v>
      </c>
      <c r="R45" s="2">
        <v>2022</v>
      </c>
      <c r="S45" s="1">
        <v>2023</v>
      </c>
      <c r="T45" s="2">
        <v>2023</v>
      </c>
      <c r="U45" s="32"/>
    </row>
    <row r="46" spans="1:21" x14ac:dyDescent="0.35">
      <c r="A46" s="3"/>
      <c r="B46" s="12" t="s">
        <v>19</v>
      </c>
      <c r="C46" s="3" t="s">
        <v>32</v>
      </c>
      <c r="D46" t="s">
        <v>33</v>
      </c>
      <c r="E46" t="s">
        <v>34</v>
      </c>
      <c r="F46" s="11" t="s">
        <v>35</v>
      </c>
      <c r="G46" t="s">
        <v>32</v>
      </c>
      <c r="H46" t="s">
        <v>33</v>
      </c>
      <c r="I46" t="s">
        <v>34</v>
      </c>
      <c r="J46" t="s">
        <v>35</v>
      </c>
      <c r="K46" s="3" t="s">
        <v>32</v>
      </c>
      <c r="L46" t="s">
        <v>33</v>
      </c>
      <c r="M46" t="s">
        <v>34</v>
      </c>
      <c r="N46" s="11" t="s">
        <v>35</v>
      </c>
      <c r="O46" t="s">
        <v>32</v>
      </c>
      <c r="P46" t="s">
        <v>33</v>
      </c>
      <c r="Q46" t="s">
        <v>34</v>
      </c>
      <c r="R46" t="s">
        <v>35</v>
      </c>
      <c r="S46" s="3" t="s">
        <v>32</v>
      </c>
      <c r="T46" s="12" t="s">
        <v>33</v>
      </c>
      <c r="U46" s="32"/>
    </row>
    <row r="47" spans="1:21" x14ac:dyDescent="0.35">
      <c r="A47" s="1"/>
      <c r="B47" s="2" t="s">
        <v>1</v>
      </c>
      <c r="C47" s="1">
        <v>892</v>
      </c>
      <c r="D47" s="2">
        <v>907</v>
      </c>
      <c r="E47" s="2">
        <v>843</v>
      </c>
      <c r="F47" s="2">
        <v>870</v>
      </c>
      <c r="G47" s="1">
        <v>875</v>
      </c>
      <c r="H47" s="2">
        <v>1012</v>
      </c>
      <c r="I47" s="2">
        <v>1012</v>
      </c>
      <c r="J47" s="10">
        <v>1038</v>
      </c>
      <c r="K47" s="2">
        <v>1025</v>
      </c>
      <c r="L47" s="2">
        <v>984</v>
      </c>
      <c r="M47" s="2">
        <v>951</v>
      </c>
      <c r="N47" s="2">
        <v>782</v>
      </c>
      <c r="O47" s="1">
        <v>745</v>
      </c>
      <c r="P47" s="2">
        <v>537</v>
      </c>
      <c r="Q47" s="2">
        <v>1032</v>
      </c>
      <c r="R47" s="10">
        <v>815</v>
      </c>
      <c r="S47" s="2">
        <v>958</v>
      </c>
      <c r="T47" s="2">
        <v>849</v>
      </c>
      <c r="U47" s="3"/>
    </row>
    <row r="48" spans="1:21" x14ac:dyDescent="0.35">
      <c r="A48" s="3"/>
      <c r="B48" s="12" t="s">
        <v>24</v>
      </c>
      <c r="C48" s="3">
        <v>100</v>
      </c>
      <c r="D48" s="12">
        <v>107</v>
      </c>
      <c r="E48" s="12">
        <v>83</v>
      </c>
      <c r="F48" s="12">
        <v>104</v>
      </c>
      <c r="G48" s="3">
        <v>141</v>
      </c>
      <c r="H48" s="12">
        <v>204</v>
      </c>
      <c r="I48" s="12">
        <v>209</v>
      </c>
      <c r="J48" s="11">
        <v>225</v>
      </c>
      <c r="K48" s="12">
        <v>240</v>
      </c>
      <c r="L48" s="12">
        <v>219</v>
      </c>
      <c r="M48" s="12">
        <v>244</v>
      </c>
      <c r="N48" s="12">
        <v>142</v>
      </c>
      <c r="O48" s="3">
        <v>156</v>
      </c>
      <c r="P48" s="12">
        <v>142</v>
      </c>
      <c r="Q48" s="12">
        <v>228</v>
      </c>
      <c r="R48" s="11">
        <v>158</v>
      </c>
      <c r="S48" s="12">
        <v>254</v>
      </c>
      <c r="T48" s="12">
        <v>255</v>
      </c>
      <c r="U48" s="3"/>
    </row>
    <row r="49" spans="1:21" x14ac:dyDescent="0.35">
      <c r="A49" s="4"/>
      <c r="B49" s="5" t="s">
        <v>25</v>
      </c>
      <c r="C49" s="17">
        <v>0.11210762331838565</v>
      </c>
      <c r="D49" s="18">
        <v>0.11797133406835722</v>
      </c>
      <c r="E49" s="18">
        <v>9.8457888493475684E-2</v>
      </c>
      <c r="F49" s="18">
        <v>0.11954022988505747</v>
      </c>
      <c r="G49" s="17">
        <v>0.16114285714285714</v>
      </c>
      <c r="H49" s="18">
        <v>0.20158102766798419</v>
      </c>
      <c r="I49" s="18">
        <v>0.20652173913043478</v>
      </c>
      <c r="J49" s="19">
        <v>0.21676300578034682</v>
      </c>
      <c r="K49" s="18">
        <v>0.23414634146341465</v>
      </c>
      <c r="L49" s="18">
        <v>0.2225609756097561</v>
      </c>
      <c r="M49" s="18">
        <v>0.25657202944269192</v>
      </c>
      <c r="N49" s="18">
        <v>0.1815856777493606</v>
      </c>
      <c r="O49" s="17">
        <v>0.20939597315436242</v>
      </c>
      <c r="P49" s="18">
        <v>0.26443202979515829</v>
      </c>
      <c r="Q49" s="18">
        <v>0.22093023255813954</v>
      </c>
      <c r="R49" s="19">
        <v>0.19386503067484662</v>
      </c>
      <c r="S49" s="18">
        <v>0.26513569937369519</v>
      </c>
      <c r="T49" s="18">
        <v>0.30035335689045939</v>
      </c>
      <c r="U49" s="24"/>
    </row>
    <row r="51" spans="1:21" x14ac:dyDescent="0.35">
      <c r="A51" t="s">
        <v>42</v>
      </c>
    </row>
    <row r="52" spans="1:21" x14ac:dyDescent="0.35">
      <c r="A52" s="1"/>
      <c r="B52" s="10" t="s">
        <v>1</v>
      </c>
      <c r="C52" s="1">
        <v>886</v>
      </c>
      <c r="D52" s="13">
        <v>899</v>
      </c>
      <c r="E52" s="13">
        <v>834</v>
      </c>
      <c r="F52" s="10">
        <v>864</v>
      </c>
      <c r="G52" s="2">
        <v>871</v>
      </c>
      <c r="H52" s="13">
        <v>999</v>
      </c>
      <c r="I52" s="13">
        <v>1007</v>
      </c>
      <c r="J52" s="2">
        <v>1030</v>
      </c>
      <c r="K52" s="1">
        <v>1027</v>
      </c>
      <c r="L52" s="13">
        <v>968</v>
      </c>
      <c r="M52" s="13">
        <v>938</v>
      </c>
      <c r="N52" s="10">
        <v>769</v>
      </c>
      <c r="O52" s="2">
        <v>742</v>
      </c>
      <c r="P52" s="13">
        <v>530</v>
      </c>
      <c r="Q52" s="13">
        <v>1034</v>
      </c>
      <c r="R52" s="2">
        <v>822</v>
      </c>
      <c r="S52" s="1">
        <v>941</v>
      </c>
      <c r="T52" s="14">
        <v>848</v>
      </c>
    </row>
    <row r="53" spans="1:21" x14ac:dyDescent="0.35">
      <c r="A53" s="3"/>
      <c r="B53" s="11" t="s">
        <v>24</v>
      </c>
      <c r="C53" s="3">
        <v>98</v>
      </c>
      <c r="D53" s="21">
        <v>108</v>
      </c>
      <c r="E53" s="21">
        <v>87</v>
      </c>
      <c r="F53" s="11">
        <v>107</v>
      </c>
      <c r="G53" s="12">
        <v>142</v>
      </c>
      <c r="H53" s="21">
        <v>205</v>
      </c>
      <c r="I53" s="21">
        <v>206</v>
      </c>
      <c r="J53" s="12">
        <v>229</v>
      </c>
      <c r="K53" s="3">
        <v>254</v>
      </c>
      <c r="L53" s="21">
        <v>224</v>
      </c>
      <c r="M53" s="21">
        <v>240</v>
      </c>
      <c r="N53" s="11">
        <v>147</v>
      </c>
      <c r="O53" s="12">
        <v>160</v>
      </c>
      <c r="P53" s="21">
        <v>141</v>
      </c>
      <c r="Q53" s="21">
        <v>229</v>
      </c>
      <c r="R53" s="12">
        <v>164</v>
      </c>
      <c r="S53" s="3">
        <v>183</v>
      </c>
      <c r="T53" s="16">
        <v>255</v>
      </c>
    </row>
    <row r="54" spans="1:21" x14ac:dyDescent="0.35">
      <c r="A54" s="4"/>
      <c r="B54" s="20" t="s">
        <v>25</v>
      </c>
      <c r="C54" s="17">
        <v>0.11060948081264109</v>
      </c>
      <c r="D54" s="18">
        <v>0.12013348164627363</v>
      </c>
      <c r="E54" s="18">
        <v>0.10431654676258993</v>
      </c>
      <c r="F54" s="19">
        <v>0.12384259259259259</v>
      </c>
      <c r="G54" s="18">
        <v>0.16303099885189437</v>
      </c>
      <c r="H54" s="18">
        <v>0.20520520520520522</v>
      </c>
      <c r="I54" s="18">
        <v>0.20456802383316783</v>
      </c>
      <c r="J54" s="18">
        <v>0.22233009708737864</v>
      </c>
      <c r="K54" s="17">
        <v>0.24732229795520935</v>
      </c>
      <c r="L54" s="18">
        <v>0.23140495867768596</v>
      </c>
      <c r="M54" s="18">
        <v>0.25586353944562901</v>
      </c>
      <c r="N54" s="19">
        <v>0.19115734720416125</v>
      </c>
      <c r="O54" s="18">
        <v>0.215633423180593</v>
      </c>
      <c r="P54" s="18">
        <v>0.2660377358490566</v>
      </c>
      <c r="Q54" s="18">
        <v>0.22147001934235977</v>
      </c>
      <c r="R54" s="18">
        <v>0.19951338199513383</v>
      </c>
      <c r="S54" s="17">
        <v>0.1944739638682253</v>
      </c>
      <c r="T54" s="19">
        <v>0.3007075471698113</v>
      </c>
    </row>
    <row r="56" spans="1:21" x14ac:dyDescent="0.35">
      <c r="A56" t="s">
        <v>51</v>
      </c>
    </row>
    <row r="57" spans="1:21" x14ac:dyDescent="0.35">
      <c r="B57" t="s">
        <v>52</v>
      </c>
      <c r="C57" s="9">
        <f>C49-C54</f>
        <v>1.4981425057445652E-3</v>
      </c>
      <c r="D57" s="9">
        <f t="shared" ref="D57:T57" si="4">D49-D54</f>
        <v>-2.1621475779164123E-3</v>
      </c>
      <c r="E57" s="9">
        <f t="shared" si="4"/>
        <v>-5.8586582691142475E-3</v>
      </c>
      <c r="F57" s="9">
        <f t="shared" si="4"/>
        <v>-4.3023627075351178E-3</v>
      </c>
      <c r="G57" s="9">
        <f t="shared" si="4"/>
        <v>-1.8881417090372277E-3</v>
      </c>
      <c r="H57" s="9">
        <f t="shared" si="4"/>
        <v>-3.6241775372210239E-3</v>
      </c>
      <c r="I57" s="9">
        <f t="shared" si="4"/>
        <v>1.9537152972669558E-3</v>
      </c>
      <c r="J57" s="9">
        <f t="shared" si="4"/>
        <v>-5.5670913070318129E-3</v>
      </c>
      <c r="K57" s="9">
        <f t="shared" si="4"/>
        <v>-1.3175956491794705E-2</v>
      </c>
      <c r="L57" s="9">
        <f t="shared" si="4"/>
        <v>-8.8439830679298559E-3</v>
      </c>
      <c r="M57" s="9">
        <f t="shared" si="4"/>
        <v>7.0848999706291105E-4</v>
      </c>
      <c r="N57" s="9">
        <f t="shared" si="4"/>
        <v>-9.5716694548006465E-3</v>
      </c>
      <c r="O57" s="9">
        <f t="shared" si="4"/>
        <v>-6.2374500262305788E-3</v>
      </c>
      <c r="P57" s="9">
        <f t="shared" si="4"/>
        <v>-1.6057060538983148E-3</v>
      </c>
      <c r="Q57" s="9">
        <f t="shared" si="4"/>
        <v>-5.3978678422023085E-4</v>
      </c>
      <c r="R57" s="9">
        <f t="shared" si="4"/>
        <v>-5.6483513202872093E-3</v>
      </c>
      <c r="S57" s="9">
        <f t="shared" si="4"/>
        <v>7.0661735505469891E-2</v>
      </c>
      <c r="T57" s="9">
        <f t="shared" si="4"/>
        <v>-3.5419027935190694E-4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Summary statistics</vt:lpstr>
      <vt:lpstr>PLOS v5 compared to v4</vt:lpstr>
      <vt:lpstr>Comparators v5 compared to v4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Cadwallader</dc:creator>
  <cp:lastModifiedBy>Lauren Cadwallader</cp:lastModifiedBy>
  <dcterms:created xsi:type="dcterms:W3CDTF">2023-11-23T10:20:09Z</dcterms:created>
  <dcterms:modified xsi:type="dcterms:W3CDTF">2023-12-13T11:34:57Z</dcterms:modified>
</cp:coreProperties>
</file>