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-465" windowWidth="28800" windowHeight="16440" activeTab="1"/>
  </bookViews>
  <sheets>
    <sheet name="S1a Table Frequency" sheetId="81" r:id="rId1"/>
    <sheet name="S1b Table All-cause" sheetId="8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C27" i="81" l="1"/>
  <c r="BB27" i="81"/>
  <c r="BA27" i="81"/>
  <c r="AZ27" i="81"/>
  <c r="AY27" i="81"/>
  <c r="BC26" i="81"/>
  <c r="BB26" i="81"/>
  <c r="BA26" i="81"/>
  <c r="AZ26" i="81"/>
  <c r="AY26" i="81"/>
  <c r="BC25" i="81"/>
  <c r="BB25" i="81"/>
  <c r="BA25" i="81"/>
  <c r="AZ25" i="81"/>
  <c r="AY25" i="81"/>
  <c r="BC24" i="81"/>
  <c r="BB24" i="81"/>
  <c r="BA24" i="81"/>
  <c r="AZ24" i="81"/>
  <c r="AY24" i="81"/>
  <c r="BC23" i="81"/>
  <c r="BB23" i="81"/>
  <c r="BA23" i="81"/>
  <c r="AZ23" i="81"/>
  <c r="AY23" i="81"/>
  <c r="BC22" i="81"/>
  <c r="BB22" i="81"/>
  <c r="BA22" i="81"/>
  <c r="AZ22" i="81"/>
  <c r="AY22" i="81"/>
  <c r="BC21" i="81"/>
  <c r="BB21" i="81"/>
  <c r="BA21" i="81"/>
  <c r="AZ21" i="81"/>
  <c r="AY21" i="81"/>
  <c r="BC20" i="81"/>
  <c r="BB20" i="81"/>
  <c r="BA20" i="81"/>
  <c r="AZ20" i="81"/>
  <c r="AY20" i="81"/>
  <c r="BC19" i="81"/>
  <c r="BB19" i="81"/>
  <c r="BA19" i="81"/>
  <c r="AZ19" i="81"/>
  <c r="AY19" i="81"/>
  <c r="BC18" i="81"/>
  <c r="BB18" i="81"/>
  <c r="BA18" i="81"/>
  <c r="AZ18" i="81"/>
  <c r="AY18" i="81"/>
  <c r="BC17" i="81"/>
  <c r="BB17" i="81"/>
  <c r="BA17" i="81"/>
  <c r="AZ17" i="81"/>
  <c r="AY17" i="81"/>
  <c r="BC16" i="81"/>
  <c r="BB16" i="81"/>
  <c r="BA16" i="81"/>
  <c r="AZ16" i="81"/>
  <c r="AY16" i="81"/>
  <c r="BC15" i="81"/>
  <c r="BB15" i="81"/>
  <c r="BA15" i="81"/>
  <c r="AZ15" i="81"/>
  <c r="AY15" i="81"/>
  <c r="BC14" i="81"/>
  <c r="BB14" i="81"/>
  <c r="BA14" i="81"/>
  <c r="AZ14" i="81"/>
  <c r="AY14" i="81"/>
  <c r="BC13" i="81"/>
  <c r="BB13" i="81"/>
  <c r="BA13" i="81"/>
  <c r="AZ13" i="81"/>
  <c r="AY13" i="81"/>
  <c r="BC12" i="81"/>
  <c r="BB12" i="81"/>
  <c r="BA12" i="81"/>
  <c r="AZ12" i="81"/>
  <c r="AY12" i="81"/>
  <c r="BC11" i="81"/>
  <c r="BB11" i="81"/>
  <c r="BA11" i="81"/>
  <c r="AZ11" i="81"/>
  <c r="AY11" i="81"/>
  <c r="BC10" i="81"/>
  <c r="BB10" i="81"/>
  <c r="BA10" i="81"/>
  <c r="AZ10" i="81"/>
  <c r="AY10" i="81"/>
  <c r="BC9" i="81"/>
  <c r="BB9" i="81"/>
  <c r="BA9" i="81"/>
  <c r="AZ9" i="81"/>
  <c r="AY9" i="81"/>
  <c r="BC8" i="81"/>
  <c r="BB8" i="81"/>
  <c r="BA8" i="81"/>
  <c r="AZ8" i="81"/>
  <c r="AY8" i="81"/>
  <c r="BC7" i="81"/>
  <c r="BB7" i="81"/>
  <c r="BA7" i="81"/>
  <c r="AZ7" i="81"/>
  <c r="AY7" i="81"/>
  <c r="BC6" i="81"/>
  <c r="BB6" i="81"/>
  <c r="BA6" i="81"/>
  <c r="AZ6" i="81"/>
  <c r="AY6" i="81"/>
  <c r="BC5" i="81"/>
  <c r="BB5" i="81"/>
  <c r="BA5" i="81"/>
  <c r="AZ5" i="81"/>
  <c r="AY5" i="81"/>
  <c r="BC4" i="81"/>
  <c r="BB4" i="81"/>
  <c r="BA4" i="81"/>
  <c r="AZ4" i="81"/>
  <c r="AY4" i="81"/>
  <c r="AJ27" i="81"/>
  <c r="AI27" i="81"/>
  <c r="AH27" i="81"/>
  <c r="AG27" i="81"/>
  <c r="AF27" i="81"/>
  <c r="AJ26" i="81"/>
  <c r="AI26" i="81"/>
  <c r="AH26" i="81"/>
  <c r="AG26" i="81"/>
  <c r="AF26" i="81"/>
  <c r="AJ25" i="81"/>
  <c r="AI25" i="81"/>
  <c r="AH25" i="81"/>
  <c r="AG25" i="81"/>
  <c r="AF25" i="81"/>
  <c r="AJ24" i="81"/>
  <c r="AI24" i="81"/>
  <c r="AH24" i="81"/>
  <c r="AG24" i="81"/>
  <c r="AF24" i="81"/>
  <c r="AJ23" i="81"/>
  <c r="AI23" i="81"/>
  <c r="AH23" i="81"/>
  <c r="AG23" i="81"/>
  <c r="AF23" i="81"/>
  <c r="AJ22" i="81"/>
  <c r="AI22" i="81"/>
  <c r="AH22" i="81"/>
  <c r="AG22" i="81"/>
  <c r="AF22" i="81"/>
  <c r="AJ21" i="81"/>
  <c r="AI21" i="81"/>
  <c r="AH21" i="81"/>
  <c r="AG21" i="81"/>
  <c r="AF21" i="81"/>
  <c r="AJ20" i="81"/>
  <c r="AI20" i="81"/>
  <c r="AH20" i="81"/>
  <c r="AG20" i="81"/>
  <c r="AF20" i="81"/>
  <c r="AJ19" i="81"/>
  <c r="AI19" i="81"/>
  <c r="AH19" i="81"/>
  <c r="AG19" i="81"/>
  <c r="AF19" i="81"/>
  <c r="AJ18" i="81"/>
  <c r="AI18" i="81"/>
  <c r="AH18" i="81"/>
  <c r="AG18" i="81"/>
  <c r="AF18" i="81"/>
  <c r="AJ17" i="81"/>
  <c r="AI17" i="81"/>
  <c r="AH17" i="81"/>
  <c r="AG17" i="81"/>
  <c r="AF17" i="81"/>
  <c r="AJ16" i="81"/>
  <c r="AI16" i="81"/>
  <c r="AH16" i="81"/>
  <c r="AG16" i="81"/>
  <c r="AF16" i="81"/>
  <c r="AJ15" i="81"/>
  <c r="AI15" i="81"/>
  <c r="AH15" i="81"/>
  <c r="AG15" i="81"/>
  <c r="AF15" i="81"/>
  <c r="AJ14" i="81"/>
  <c r="AI14" i="81"/>
  <c r="AH14" i="81"/>
  <c r="AG14" i="81"/>
  <c r="AF14" i="81"/>
  <c r="AJ13" i="81"/>
  <c r="AI13" i="81"/>
  <c r="AH13" i="81"/>
  <c r="AG13" i="81"/>
  <c r="AF13" i="81"/>
  <c r="AJ12" i="81"/>
  <c r="AI12" i="81"/>
  <c r="AH12" i="81"/>
  <c r="AG12" i="81"/>
  <c r="AF12" i="81"/>
  <c r="AJ11" i="81"/>
  <c r="AI11" i="81"/>
  <c r="AH11" i="81"/>
  <c r="AG11" i="81"/>
  <c r="AF11" i="81"/>
  <c r="AJ10" i="81"/>
  <c r="AI10" i="81"/>
  <c r="AH10" i="81"/>
  <c r="AG10" i="81"/>
  <c r="AF10" i="81"/>
  <c r="AJ9" i="81"/>
  <c r="AI9" i="81"/>
  <c r="AH9" i="81"/>
  <c r="AG9" i="81"/>
  <c r="AF9" i="81"/>
  <c r="AJ8" i="81"/>
  <c r="AI8" i="81"/>
  <c r="AH8" i="81"/>
  <c r="AG8" i="81"/>
  <c r="AF8" i="81"/>
  <c r="AJ7" i="81"/>
  <c r="AI7" i="81"/>
  <c r="AH7" i="81"/>
  <c r="AG7" i="81"/>
  <c r="AF7" i="81"/>
  <c r="AJ6" i="81"/>
  <c r="AI6" i="81"/>
  <c r="AH6" i="81"/>
  <c r="AG6" i="81"/>
  <c r="AF6" i="81"/>
  <c r="AJ5" i="81"/>
  <c r="AI5" i="81"/>
  <c r="AH5" i="81"/>
  <c r="AG5" i="81"/>
  <c r="AF5" i="81"/>
  <c r="AJ4" i="81"/>
  <c r="AI4" i="81"/>
  <c r="AH4" i="81"/>
  <c r="AG4" i="81"/>
  <c r="AF4" i="81"/>
  <c r="Q5" i="81"/>
  <c r="Q6" i="81"/>
  <c r="Q7" i="81"/>
  <c r="Q8" i="81"/>
  <c r="Q9" i="81"/>
  <c r="Q10" i="81"/>
  <c r="Q11" i="81"/>
  <c r="Q12" i="81"/>
  <c r="Q13" i="81"/>
  <c r="Q14" i="81"/>
  <c r="Q15" i="81"/>
  <c r="Q16" i="81"/>
  <c r="Q17" i="81"/>
  <c r="Q18" i="81"/>
  <c r="Q19" i="81"/>
  <c r="Q20" i="81"/>
  <c r="Q21" i="81"/>
  <c r="Q22" i="81"/>
  <c r="Q23" i="81"/>
  <c r="Q24" i="81"/>
  <c r="Q25" i="81"/>
  <c r="Q26" i="81"/>
  <c r="Q27" i="81"/>
  <c r="Q4" i="81"/>
  <c r="P5" i="81"/>
  <c r="P6" i="81"/>
  <c r="P7" i="81"/>
  <c r="P8" i="81"/>
  <c r="P9" i="81"/>
  <c r="P10" i="81"/>
  <c r="P11" i="81"/>
  <c r="P12" i="81"/>
  <c r="P13" i="81"/>
  <c r="P14" i="81"/>
  <c r="P15" i="81"/>
  <c r="P16" i="81"/>
  <c r="P17" i="81"/>
  <c r="P18" i="81"/>
  <c r="P19" i="81"/>
  <c r="P20" i="81"/>
  <c r="P21" i="81"/>
  <c r="P22" i="81"/>
  <c r="P23" i="81"/>
  <c r="P24" i="81"/>
  <c r="P25" i="81"/>
  <c r="P26" i="81"/>
  <c r="P27" i="81"/>
  <c r="P4" i="81"/>
  <c r="O5" i="81"/>
  <c r="O6" i="81"/>
  <c r="O7" i="81"/>
  <c r="O8" i="81"/>
  <c r="O9" i="81"/>
  <c r="O10" i="81"/>
  <c r="O11" i="81"/>
  <c r="O12" i="81"/>
  <c r="O13" i="81"/>
  <c r="O14" i="81"/>
  <c r="O15" i="81"/>
  <c r="O16" i="81"/>
  <c r="O17" i="81"/>
  <c r="O18" i="81"/>
  <c r="O19" i="81"/>
  <c r="O20" i="81"/>
  <c r="O21" i="81"/>
  <c r="O22" i="81"/>
  <c r="O23" i="81"/>
  <c r="O24" i="81"/>
  <c r="O25" i="81"/>
  <c r="O26" i="81"/>
  <c r="O27" i="81"/>
  <c r="O4" i="81"/>
  <c r="N5" i="81"/>
  <c r="N6" i="81"/>
  <c r="N7" i="81"/>
  <c r="N8" i="81"/>
  <c r="N9" i="81"/>
  <c r="N10" i="81"/>
  <c r="N11" i="81"/>
  <c r="N12" i="81"/>
  <c r="N13" i="81"/>
  <c r="N14" i="81"/>
  <c r="N15" i="81"/>
  <c r="N16" i="81"/>
  <c r="N17" i="81"/>
  <c r="N18" i="81"/>
  <c r="N19" i="81"/>
  <c r="N20" i="81"/>
  <c r="N21" i="81"/>
  <c r="N22" i="81"/>
  <c r="N23" i="81"/>
  <c r="N24" i="81"/>
  <c r="N25" i="81"/>
  <c r="N26" i="81"/>
  <c r="N27" i="81"/>
  <c r="N4" i="81"/>
  <c r="M5" i="81"/>
  <c r="M6" i="81"/>
  <c r="M7" i="81"/>
  <c r="M8" i="81"/>
  <c r="M9" i="81"/>
  <c r="M10" i="81"/>
  <c r="M11" i="81"/>
  <c r="M12" i="81"/>
  <c r="M13" i="81"/>
  <c r="M14" i="81"/>
  <c r="M15" i="81"/>
  <c r="M16" i="81"/>
  <c r="M17" i="81"/>
  <c r="M18" i="81"/>
  <c r="M19" i="81"/>
  <c r="M20" i="81"/>
  <c r="M21" i="81"/>
  <c r="M22" i="81"/>
  <c r="M23" i="81"/>
  <c r="M24" i="81"/>
  <c r="M25" i="81"/>
  <c r="M26" i="81"/>
  <c r="M27" i="81"/>
  <c r="M4" i="81"/>
</calcChain>
</file>

<file path=xl/sharedStrings.xml><?xml version="1.0" encoding="utf-8"?>
<sst xmlns="http://schemas.openxmlformats.org/spreadsheetml/2006/main" count="873" uniqueCount="640">
  <si>
    <t>Cause of death</t>
  </si>
  <si>
    <t>0-27d</t>
  </si>
  <si>
    <t>1y-</t>
  </si>
  <si>
    <t>2y-</t>
  </si>
  <si>
    <t>3y-</t>
  </si>
  <si>
    <t>4y-</t>
  </si>
  <si>
    <t>5y-</t>
  </si>
  <si>
    <t>6y-</t>
  </si>
  <si>
    <t>7y-</t>
  </si>
  <si>
    <t>8y-</t>
  </si>
  <si>
    <t>9y-</t>
  </si>
  <si>
    <t>1-4y</t>
  </si>
  <si>
    <t>5-9y</t>
  </si>
  <si>
    <t>1-9y</t>
  </si>
  <si>
    <t>Total</t>
  </si>
  <si>
    <t>Unnatural death from diseases or medical conditions</t>
  </si>
  <si>
    <t>Infectious and parasitic disease</t>
  </si>
  <si>
    <t>Neoplasms</t>
  </si>
  <si>
    <r>
      <t>Leukemia</t>
    </r>
    <r>
      <rPr>
        <vertAlign val="superscript"/>
        <sz val="8"/>
        <color theme="1"/>
        <rFont val="Calibri"/>
        <family val="2"/>
      </rPr>
      <t>¶ £</t>
    </r>
  </si>
  <si>
    <r>
      <t>Brain and other  central nervous system tumours</t>
    </r>
    <r>
      <rPr>
        <vertAlign val="superscript"/>
        <sz val="8"/>
        <color theme="1"/>
        <rFont val="Calibri"/>
        <family val="2"/>
      </rPr>
      <t>¶ £</t>
    </r>
  </si>
  <si>
    <r>
      <t>other causes of neoplams</t>
    </r>
    <r>
      <rPr>
        <i/>
        <vertAlign val="superscript"/>
        <sz val="8"/>
        <color theme="1"/>
        <rFont val="Calibri"/>
        <family val="2"/>
        <scheme val="minor"/>
      </rPr>
      <t>¶ £</t>
    </r>
  </si>
  <si>
    <t>Endocrine, nutritional and metabolic diseases</t>
  </si>
  <si>
    <t>Diseases of nervous system</t>
  </si>
  <si>
    <r>
      <t>Meningitis</t>
    </r>
    <r>
      <rPr>
        <i/>
        <vertAlign val="superscript"/>
        <sz val="8"/>
        <color theme="1"/>
        <rFont val="Calibri"/>
        <family val="2"/>
        <scheme val="minor"/>
      </rPr>
      <t>¶ £</t>
    </r>
  </si>
  <si>
    <r>
      <t>Cerebral palsy</t>
    </r>
    <r>
      <rPr>
        <i/>
        <vertAlign val="superscript"/>
        <sz val="8"/>
        <color theme="1"/>
        <rFont val="Calibri"/>
        <family val="2"/>
        <scheme val="minor"/>
      </rPr>
      <t>¶ £</t>
    </r>
  </si>
  <si>
    <r>
      <t>Other causes of diseases of nervous disease</t>
    </r>
    <r>
      <rPr>
        <i/>
        <vertAlign val="superscript"/>
        <sz val="8"/>
        <color theme="1"/>
        <rFont val="Calibri"/>
        <family val="2"/>
        <scheme val="minor"/>
      </rPr>
      <t>¶ £</t>
    </r>
  </si>
  <si>
    <t>Diseases of circulatory system</t>
  </si>
  <si>
    <t>Diseases of respiratory system</t>
  </si>
  <si>
    <r>
      <t>Pneumonia</t>
    </r>
    <r>
      <rPr>
        <i/>
        <vertAlign val="superscript"/>
        <sz val="8"/>
        <color theme="1"/>
        <rFont val="Calibri"/>
        <family val="2"/>
        <scheme val="minor"/>
      </rPr>
      <t>¶ £</t>
    </r>
  </si>
  <si>
    <t>Diseases of the digestive system</t>
  </si>
  <si>
    <t>Congenital malformations</t>
  </si>
  <si>
    <r>
      <t>Sudden infant death syndrome</t>
    </r>
    <r>
      <rPr>
        <vertAlign val="superscript"/>
        <sz val="10"/>
        <color theme="1"/>
        <rFont val="Calibri"/>
        <family val="2"/>
        <scheme val="minor"/>
      </rPr>
      <t>¶</t>
    </r>
  </si>
  <si>
    <t xml:space="preserve">Unknown or unspecified causes </t>
  </si>
  <si>
    <t>Other diseases</t>
  </si>
  <si>
    <t>Unnatural death from external causes of injury and poisoning</t>
  </si>
  <si>
    <t>Transport accidents</t>
  </si>
  <si>
    <t>Drowning</t>
  </si>
  <si>
    <t>Other external causes</t>
  </si>
  <si>
    <t>£: subgroup within main groups</t>
  </si>
  <si>
    <t>28-364d</t>
  </si>
  <si>
    <r>
      <t>Certain conditions originating in the perinatal period</t>
    </r>
    <r>
      <rPr>
        <vertAlign val="superscript"/>
        <sz val="10"/>
        <color theme="1"/>
        <rFont val="Calibri"/>
        <family val="2"/>
        <scheme val="minor"/>
      </rPr>
      <t>¶</t>
    </r>
  </si>
  <si>
    <t>&lt;1y</t>
  </si>
  <si>
    <t xml:space="preserve"> ¶: ICD codes only avaiable in  Denmark and Sweden</t>
  </si>
  <si>
    <r>
      <t>Meningococcal infection</t>
    </r>
    <r>
      <rPr>
        <i/>
        <vertAlign val="superscript"/>
        <sz val="8"/>
        <color theme="1"/>
        <rFont val="Calibri"/>
        <family val="2"/>
        <scheme val="minor"/>
      </rPr>
      <t>£</t>
    </r>
  </si>
  <si>
    <t>Table1 The number of deaths by causes of death in Denmark, Sweden and Finland</t>
  </si>
  <si>
    <t>Table2 The number of deaths by causes of death in Denmark and Sweden</t>
  </si>
  <si>
    <t>Table3 The number of deaths by causes of death in Finland</t>
  </si>
  <si>
    <t>All</t>
  </si>
  <si>
    <t>Table1 Total mortality rates per 100,000 person years over age and calendar Year</t>
  </si>
  <si>
    <t>Boys</t>
  </si>
  <si>
    <t>Table2 Total mortality rates per 100,000 person years over age and calendar period in boys</t>
  </si>
  <si>
    <t>Girls</t>
  </si>
  <si>
    <t>Table3 Total mortality rates per 100,000 person years over age and calendar period in girls</t>
  </si>
  <si>
    <t>Age</t>
  </si>
  <si>
    <t>1973-1980</t>
  </si>
  <si>
    <t>1981-1985</t>
  </si>
  <si>
    <t>1986-1990</t>
  </si>
  <si>
    <t>1991-1995</t>
  </si>
  <si>
    <t>1996-2000</t>
  </si>
  <si>
    <t>2001-2005</t>
  </si>
  <si>
    <t>2006-2010</t>
  </si>
  <si>
    <t>d%*</t>
  </si>
  <si>
    <t>0-27 days</t>
  </si>
  <si>
    <t>IR(95%CI)</t>
  </si>
  <si>
    <t>8167.0(7994.2-8343.5)</t>
  </si>
  <si>
    <t>5382.6(5196.6-5575.3)</t>
  </si>
  <si>
    <t>4843.7(4699.0-4993.0)</t>
  </si>
  <si>
    <t>4204.4(4077.1-4335.7)</t>
  </si>
  <si>
    <t>3561.4(3435.4-3692.1)</t>
  </si>
  <si>
    <t>2841.1(2729.4-2957.5)</t>
  </si>
  <si>
    <t>1185.7(1073.4-1309.8)</t>
  </si>
  <si>
    <t>9423.3(9165.0-9688.9)</t>
  </si>
  <si>
    <t>5901.0(5630.7-6184.3)</t>
  </si>
  <si>
    <t>5401.0(5188.7-5622.0)</t>
  </si>
  <si>
    <t>4661.0(4474.6-4855.1)</t>
  </si>
  <si>
    <t>4006.8(3821.2-4201.5)</t>
  </si>
  <si>
    <t>3085.1(2923.6-3255.6)</t>
  </si>
  <si>
    <t>1250.5(1092.3-1431.6)</t>
  </si>
  <si>
    <t>6843.6(6618.3-7076.6)</t>
  </si>
  <si>
    <t>4836.5(4586.0-5100.5)</t>
  </si>
  <si>
    <t>4255.7(4062.6-4457.9)</t>
  </si>
  <si>
    <t>3724.8(3554.5-3903.2)</t>
  </si>
  <si>
    <t>3092.8(2926.1-3268.9)</t>
  </si>
  <si>
    <t>2584.4(2433.2-2745.0)</t>
  </si>
  <si>
    <t>1117.4(964.7-1294.2)</t>
  </si>
  <si>
    <t>Cases/PY</t>
  </si>
  <si>
    <t>8400/102,853</t>
  </si>
  <si>
    <t>3106/57,704</t>
  </si>
  <si>
    <t>4171/86,111</t>
  </si>
  <si>
    <t>4062/96,613</t>
  </si>
  <si>
    <t>2959/83,084</t>
  </si>
  <si>
    <t>2385/83,945</t>
  </si>
  <si>
    <t>388/32,723</t>
  </si>
  <si>
    <t>4972/52,763</t>
  </si>
  <si>
    <t>1747/29,605</t>
  </si>
  <si>
    <t>2388/44,214</t>
  </si>
  <si>
    <t>2307/49,496</t>
  </si>
  <si>
    <t>1707/42,603</t>
  </si>
  <si>
    <t>1328/43,046</t>
  </si>
  <si>
    <t>210/16,793</t>
  </si>
  <si>
    <t>3428/50,090</t>
  </si>
  <si>
    <t>1359/28,099</t>
  </si>
  <si>
    <t>1783/41,897</t>
  </si>
  <si>
    <t>1755/47,117</t>
  </si>
  <si>
    <t>1252/40,482</t>
  </si>
  <si>
    <t>1057/40,899</t>
  </si>
  <si>
    <t>178/15,930</t>
  </si>
  <si>
    <t>28-345 days</t>
  </si>
  <si>
    <t>252.6(243.6-261.9)</t>
  </si>
  <si>
    <t>273.1(261.1-285.7)</t>
  </si>
  <si>
    <t>254.7(244.9-264.8)</t>
  </si>
  <si>
    <t>181.8(174.2-189.7)</t>
  </si>
  <si>
    <t>124.1(117.4-131.2)</t>
  </si>
  <si>
    <t>104.0(97.9-110.5)</t>
  </si>
  <si>
    <t>47.2(41.5-53.7)</t>
  </si>
  <si>
    <t>277.8(264.7-291.5)</t>
  </si>
  <si>
    <t>296.5(279.1-315.0)</t>
  </si>
  <si>
    <t>281.4(267.2-296.4)</t>
  </si>
  <si>
    <t>204.0(192.8-215.7)</t>
  </si>
  <si>
    <t>134.1(124.5-144.4)</t>
  </si>
  <si>
    <t>116.5(107.5-126.2)</t>
  </si>
  <si>
    <t>54.7(46.3-64.6)</t>
  </si>
  <si>
    <t>226.1(214.0-238.8)</t>
  </si>
  <si>
    <t>248.5(232.2-265.9)</t>
  </si>
  <si>
    <t>226.5(213.4-240.4)</t>
  </si>
  <si>
    <t>158.6(148.6-169.2)</t>
  </si>
  <si>
    <t>113.6(104.6-123.4)</t>
  </si>
  <si>
    <t>90.8(82.7-99.6)</t>
  </si>
  <si>
    <t>39.3(32.2-48.1)</t>
  </si>
  <si>
    <t>2940/1,163,932</t>
  </si>
  <si>
    <t>1889/691,628</t>
  </si>
  <si>
    <t>2517/988,237</t>
  </si>
  <si>
    <t>2126/1,169,412</t>
  </si>
  <si>
    <t>1251/1,008,036</t>
  </si>
  <si>
    <t>1044/1,004,074</t>
  </si>
  <si>
    <t>234/495,667</t>
  </si>
  <si>
    <t>1658/596,863</t>
  </si>
  <si>
    <t>1052/354,789</t>
  </si>
  <si>
    <t>1428/507,456</t>
  </si>
  <si>
    <t>1221/598,623</t>
  </si>
  <si>
    <t>693/516,896</t>
  </si>
  <si>
    <t>600/515,055</t>
  </si>
  <si>
    <t>139/254,203</t>
  </si>
  <si>
    <t>1282/567,070</t>
  </si>
  <si>
    <t>837/336,839</t>
  </si>
  <si>
    <t>1089/480,782</t>
  </si>
  <si>
    <t>905/570,789</t>
  </si>
  <si>
    <t>558/491,140</t>
  </si>
  <si>
    <t>444/489,019</t>
  </si>
  <si>
    <t>95/241,464</t>
  </si>
  <si>
    <t>66.5(61.9-71.5)</t>
  </si>
  <si>
    <t>50.3(45.5-55.6)</t>
  </si>
  <si>
    <t>52.0(47.7-56.8)</t>
  </si>
  <si>
    <t>36.2(33.0-39.7)</t>
  </si>
  <si>
    <t>34.0(30.7-37.6)</t>
  </si>
  <si>
    <t>30.8(27.6-34.3)</t>
  </si>
  <si>
    <t>15.4(12.7-18.5)</t>
  </si>
  <si>
    <t>72.3(65.6-79.6)</t>
  </si>
  <si>
    <t>50.9(44.2-58.5)</t>
  </si>
  <si>
    <t>51.7(45.7-58.4)</t>
  </si>
  <si>
    <t>38.9(34.4-44.1)</t>
  </si>
  <si>
    <t>35.6(31.0-40.8)</t>
  </si>
  <si>
    <t>32.0(27.6-37.1)</t>
  </si>
  <si>
    <t>15.8(12.2-20.4)</t>
  </si>
  <si>
    <t>60.5(54.2-67.4)</t>
  </si>
  <si>
    <t>49.7(43.0-57.5)</t>
  </si>
  <si>
    <t>52.4(46.3-59.4)</t>
  </si>
  <si>
    <t>33.3(29.0-38.2)</t>
  </si>
  <si>
    <t>32.3(27.8-37.4)</t>
  </si>
  <si>
    <t>29.5(25.2-34.5)</t>
  </si>
  <si>
    <t>14.9(11.4-19.6)</t>
  </si>
  <si>
    <t>734/1,103,580</t>
  </si>
  <si>
    <t>378/751,525</t>
  </si>
  <si>
    <t>506/972,491</t>
  </si>
  <si>
    <t>459/1,268,361</t>
  </si>
  <si>
    <t>380/1,118,944</t>
  </si>
  <si>
    <t>330/1,073,106</t>
  </si>
  <si>
    <t>110/715,691</t>
  </si>
  <si>
    <t>409/565,964</t>
  </si>
  <si>
    <t>196/385,341</t>
  </si>
  <si>
    <t>258/499,442</t>
  </si>
  <si>
    <t>253/649,631</t>
  </si>
  <si>
    <t>204/573,449</t>
  </si>
  <si>
    <t>176/550,386</t>
  </si>
  <si>
    <t>58/366,927</t>
  </si>
  <si>
    <t>325/537,616</t>
  </si>
  <si>
    <t>182/366,184</t>
  </si>
  <si>
    <t>248/473,050</t>
  </si>
  <si>
    <t>206/618,730</t>
  </si>
  <si>
    <t>176/545,496</t>
  </si>
  <si>
    <t>154/522,721</t>
  </si>
  <si>
    <t>52/348,765</t>
  </si>
  <si>
    <t>40.2(36.3-44.5)</t>
  </si>
  <si>
    <t>29.7(26.1-33.9)</t>
  </si>
  <si>
    <t>32.0(28.5-36.0)</t>
  </si>
  <si>
    <t>22.9(20.4-25.7)</t>
  </si>
  <si>
    <t>18.6(16.3-21.3)</t>
  </si>
  <si>
    <t>19.6(17.1-22.5)</t>
  </si>
  <si>
    <t>10.3(8.3-12.7)</t>
  </si>
  <si>
    <t>45.5(39.9-51.9)</t>
  </si>
  <si>
    <t>33.6(28.3-39.9)</t>
  </si>
  <si>
    <t>36.2(31.1-42.2)</t>
  </si>
  <si>
    <t>25.0(21.4-29.2)</t>
  </si>
  <si>
    <t>19.6(16.4-23.6)</t>
  </si>
  <si>
    <t>23.6(19.8-28.0)</t>
  </si>
  <si>
    <t>10.0(7.4-13.6)</t>
  </si>
  <si>
    <t>34.6(29.6-40.4)</t>
  </si>
  <si>
    <t>25.7(21.0-31.4)</t>
  </si>
  <si>
    <t>27.7(23.1-33.1)</t>
  </si>
  <si>
    <t>20.8(17.4-24.7)</t>
  </si>
  <si>
    <t>17.6(14.4-21.4)</t>
  </si>
  <si>
    <t>15.5(12.5-19.3)</t>
  </si>
  <si>
    <t>10.5(7.8-14.2)</t>
  </si>
  <si>
    <t>379/942,888</t>
  </si>
  <si>
    <t>226/759,795</t>
  </si>
  <si>
    <t>281/876,966</t>
  </si>
  <si>
    <t>288/1,255,921</t>
  </si>
  <si>
    <t>215/1,153,571</t>
  </si>
  <si>
    <t>208/1,059,401</t>
  </si>
  <si>
    <t>84/818,271</t>
  </si>
  <si>
    <t>220/483,553</t>
  </si>
  <si>
    <t>131/389,520</t>
  </si>
  <si>
    <t>163/450,214</t>
  </si>
  <si>
    <t>161/644,139</t>
  </si>
  <si>
    <t>116/590,511</t>
  </si>
  <si>
    <t>128/543,463</t>
  </si>
  <si>
    <t>42/419,243</t>
  </si>
  <si>
    <t>159/459,335</t>
  </si>
  <si>
    <t>95/370,275</t>
  </si>
  <si>
    <t>118/426,752</t>
  </si>
  <si>
    <t>127/611,782</t>
  </si>
  <si>
    <t>99/563,060</t>
  </si>
  <si>
    <t>80/515,939</t>
  </si>
  <si>
    <t>42/399,028</t>
  </si>
  <si>
    <t>35.8(31.9-40.3)</t>
  </si>
  <si>
    <t>26.3(22.9-30.2)</t>
  </si>
  <si>
    <t>23.9(20.8-27.6)</t>
  </si>
  <si>
    <t>20.1(17.7-22.7)</t>
  </si>
  <si>
    <t>14.1(12.1-16.4)</t>
  </si>
  <si>
    <t>16.8(14.4-19.4)</t>
  </si>
  <si>
    <t>42.7(36.7-49.6)</t>
  </si>
  <si>
    <t>30.8(25.7-36.8)</t>
  </si>
  <si>
    <t>27.4(22.7-33.0)</t>
  </si>
  <si>
    <t>22.4(19.0-26.4)</t>
  </si>
  <si>
    <t>16.9(13.9-20.5)</t>
  </si>
  <si>
    <t>17.6(14.4-21.6)</t>
  </si>
  <si>
    <t>10.8(8.1-14.4)</t>
  </si>
  <si>
    <t>28.6(23.7-34.5)</t>
  </si>
  <si>
    <t>21.6(17.4-26.9)</t>
  </si>
  <si>
    <t>20.3(16.3-25.4)</t>
  </si>
  <si>
    <t>17.6(14.5-21.3)</t>
  </si>
  <si>
    <t>11.2(8.8-14.2)</t>
  </si>
  <si>
    <t>15.8(12.7-19.7)</t>
  </si>
  <si>
    <t>9.8(7.2-13.4)</t>
  </si>
  <si>
    <t>280/781,788</t>
  </si>
  <si>
    <t>202/767,820</t>
  </si>
  <si>
    <t>189/789,495</t>
  </si>
  <si>
    <t>246/1,225,646</t>
  </si>
  <si>
    <t>168/1,192,088</t>
  </si>
  <si>
    <t>176/1,050,728</t>
  </si>
  <si>
    <t>86/834,530</t>
  </si>
  <si>
    <t>171/400,718</t>
  </si>
  <si>
    <t>121/393,433</t>
  </si>
  <si>
    <t>111/405,466</t>
  </si>
  <si>
    <t>141/628,805</t>
  </si>
  <si>
    <t>103/610,228</t>
  </si>
  <si>
    <t>95/538,800</t>
  </si>
  <si>
    <t>46/427,639</t>
  </si>
  <si>
    <t>109/381,070</t>
  </si>
  <si>
    <t>81/374,387</t>
  </si>
  <si>
    <t>78/384,028</t>
  </si>
  <si>
    <t>105/596,840</t>
  </si>
  <si>
    <t>65/581,860</t>
  </si>
  <si>
    <t>81/511,928</t>
  </si>
  <si>
    <t>40/406,891</t>
  </si>
  <si>
    <t>29.0(25.1-33.6)</t>
  </si>
  <si>
    <t>23.6(20.4-27.3)</t>
  </si>
  <si>
    <t>20.1(17.1-23.6)</t>
  </si>
  <si>
    <t>17.5(15.2-20.1)</t>
  </si>
  <si>
    <t>13.7(11.8-15.9)</t>
  </si>
  <si>
    <t>13.3(11.3-15.7)</t>
  </si>
  <si>
    <t>9.0(7.2-11.3)</t>
  </si>
  <si>
    <t>31.4(25.8-38.2)</t>
  </si>
  <si>
    <t>27.5(22.8-33.2)</t>
  </si>
  <si>
    <t>20.4(16.3-25.4)</t>
  </si>
  <si>
    <t>19.8(16.5-23.7)</t>
  </si>
  <si>
    <t>16.9(14.0-20.4)</t>
  </si>
  <si>
    <t>14.0(11.2-17.5)</t>
  </si>
  <si>
    <t>9.3(6.8-12.7)</t>
  </si>
  <si>
    <t>26.4(21.2-32.9)</t>
  </si>
  <si>
    <t>19.5(15.5-24.5)</t>
  </si>
  <si>
    <t>19.8(15.8-25.0)</t>
  </si>
  <si>
    <t>15.0(12.2-18.6)</t>
  </si>
  <si>
    <t>10.4(8.1-13.3)</t>
  </si>
  <si>
    <t>12.6(9.9-16.0)</t>
  </si>
  <si>
    <t>8.7(6.3-12.2)</t>
  </si>
  <si>
    <t>180/620,852</t>
  </si>
  <si>
    <t>184/779,542</t>
  </si>
  <si>
    <t>150/745,528</t>
  </si>
  <si>
    <t>203/1,161,046</t>
  </si>
  <si>
    <t>168/1,226,201</t>
  </si>
  <si>
    <t>141/1,059,744</t>
  </si>
  <si>
    <t>74/821,630</t>
  </si>
  <si>
    <t>100/318,073</t>
  </si>
  <si>
    <t>110/399,728</t>
  </si>
  <si>
    <t>78/382,714</t>
  </si>
  <si>
    <t>118/595,592</t>
  </si>
  <si>
    <t>106/628,018</t>
  </si>
  <si>
    <t>76/543,303</t>
  </si>
  <si>
    <t>39/420,849</t>
  </si>
  <si>
    <t>80/302,779</t>
  </si>
  <si>
    <t>74/379,813</t>
  </si>
  <si>
    <t>72/362,814</t>
  </si>
  <si>
    <t>85/565,454</t>
  </si>
  <si>
    <t>62/598,183</t>
  </si>
  <si>
    <t>65/516,441</t>
  </si>
  <si>
    <t>35/400,781</t>
  </si>
  <si>
    <t>28.8(24.3-34.3)</t>
  </si>
  <si>
    <t>19.9(17.0-23.2)</t>
  </si>
  <si>
    <t>17.8(15.0-21.1)</t>
  </si>
  <si>
    <t>12.6(10.7-15.0)</t>
  </si>
  <si>
    <t>12.8(11.0-14.9)</t>
  </si>
  <si>
    <t>11.4(9.5-13.6)</t>
  </si>
  <si>
    <t>9.1(7.3-11.5)</t>
  </si>
  <si>
    <t>34.2(27.4-42.7)</t>
  </si>
  <si>
    <t>22.1(17.9-27.1)</t>
  </si>
  <si>
    <t>21.2(17.0-26.3)</t>
  </si>
  <si>
    <t>12.8(10.2-16.2)</t>
  </si>
  <si>
    <t>15.0(12.3-18.3)</t>
  </si>
  <si>
    <t>13.4(10.7-16.9)</t>
  </si>
  <si>
    <t>10.3(7.7-13.9)</t>
  </si>
  <si>
    <t>23.2(17.6-30.5)</t>
  </si>
  <si>
    <t>17.5(13.8-22.2)</t>
  </si>
  <si>
    <t>14.2(10.8-18.7)</t>
  </si>
  <si>
    <t>12.4(9.7-15.8)</t>
  </si>
  <si>
    <t>10.5(8.2-13.4)</t>
  </si>
  <si>
    <t>9.2(6.9-12.2)</t>
  </si>
  <si>
    <t>7.8(5.5-11.2)</t>
  </si>
  <si>
    <t>130/450,662</t>
  </si>
  <si>
    <t>158/795,685</t>
  </si>
  <si>
    <t>131/737,412</t>
  </si>
  <si>
    <t>134/1,061,312</t>
  </si>
  <si>
    <t>160/1,250,384</t>
  </si>
  <si>
    <t>122/1,073,190</t>
  </si>
  <si>
    <t>74/810,772</t>
  </si>
  <si>
    <t>79/230,869</t>
  </si>
  <si>
    <t>90/408,047</t>
  </si>
  <si>
    <t>80/378,171</t>
  </si>
  <si>
    <t>70/544,830</t>
  </si>
  <si>
    <t>96/640,019</t>
  </si>
  <si>
    <t>74/550,223</t>
  </si>
  <si>
    <t>43/415,690</t>
  </si>
  <si>
    <t>51/219,793</t>
  </si>
  <si>
    <t>68/387,638</t>
  </si>
  <si>
    <t>51/359,241</t>
  </si>
  <si>
    <t>64/516,482</t>
  </si>
  <si>
    <t>64/610,365</t>
  </si>
  <si>
    <t>48/522,967</t>
  </si>
  <si>
    <t>31/395,082</t>
  </si>
  <si>
    <t>24.3(19.1-30.9)</t>
  </si>
  <si>
    <t>19.7(16.9-23.0)</t>
  </si>
  <si>
    <t>16.5(13.8-19.7)</t>
  </si>
  <si>
    <t>15.6(13.3-18.3)</t>
  </si>
  <si>
    <t>13.4(11.5-15.6)</t>
  </si>
  <si>
    <t>10.5(8.8-12.6)</t>
  </si>
  <si>
    <t>7.6(5.9-9.8)</t>
  </si>
  <si>
    <t>30.1(22.3-40.8)</t>
  </si>
  <si>
    <t>23.4(19.2-28.5)</t>
  </si>
  <si>
    <t>17.4(13.7-22.1)</t>
  </si>
  <si>
    <t>18.2(14.8-22.4)</t>
  </si>
  <si>
    <t>16.2(13.4-19.6)</t>
  </si>
  <si>
    <t>11.0(8.6-14.1)</t>
  </si>
  <si>
    <t>6.3(4.3-9.3)</t>
  </si>
  <si>
    <t>18.1(12.2-27.1)</t>
  </si>
  <si>
    <t>15.8(12.4-20.3)</t>
  </si>
  <si>
    <t>15.5(11.9-20.1)</t>
  </si>
  <si>
    <t>12.8(10.0-16.5)</t>
  </si>
  <si>
    <t>10.0(7.7-13.1)</t>
  </si>
  <si>
    <t>8.9(6.4-12.5)</t>
  </si>
  <si>
    <t>66/271,722</t>
  </si>
  <si>
    <t>161/816,483</t>
  </si>
  <si>
    <t>122/740,886</t>
  </si>
  <si>
    <t>150/961,877</t>
  </si>
  <si>
    <t>168/1,254,561</t>
  </si>
  <si>
    <t>116/1,102,137</t>
  </si>
  <si>
    <t>61/802,833</t>
  </si>
  <si>
    <t>42/139,354</t>
  </si>
  <si>
    <t>98/418,600</t>
  </si>
  <si>
    <t>66/379,744</t>
  </si>
  <si>
    <t>90/493,821</t>
  </si>
  <si>
    <t>104/642,517</t>
  </si>
  <si>
    <t>62/564,823</t>
  </si>
  <si>
    <t>26/411,682</t>
  </si>
  <si>
    <t>24/132,368</t>
  </si>
  <si>
    <t>63/397,882</t>
  </si>
  <si>
    <t>56/361,142</t>
  </si>
  <si>
    <t>60/468,057</t>
  </si>
  <si>
    <t>64/612,043</t>
  </si>
  <si>
    <t>54/537,314</t>
  </si>
  <si>
    <t>35/391,151</t>
  </si>
  <si>
    <t>17.3(10.6-28.3)</t>
  </si>
  <si>
    <t>20.0(17.1-23.2)</t>
  </si>
  <si>
    <t>13.2(10.9-16.1)</t>
  </si>
  <si>
    <t>15.6(13.2-18.5)</t>
  </si>
  <si>
    <t>10.7(9.0-12.7)</t>
  </si>
  <si>
    <t>9.8(8.1-11.8)</t>
  </si>
  <si>
    <t>8.7(6.8-11.0)</t>
  </si>
  <si>
    <t>14.8(7.0-30.9)</t>
  </si>
  <si>
    <t>24.9(20.6-30.1)</t>
  </si>
  <si>
    <t>14.1(10.8-18.4)</t>
  </si>
  <si>
    <t>20.3(16.5-24.9)</t>
  </si>
  <si>
    <t>12.3(9.8-15.3)</t>
  </si>
  <si>
    <t>10.1(7.9-13.1)</t>
  </si>
  <si>
    <t>20.0(10.4-38.5)</t>
  </si>
  <si>
    <t>14.7(11.4-18.9)</t>
  </si>
  <si>
    <t>12.3(9.2-16.5)</t>
  </si>
  <si>
    <t>10.7(8.0-14.3)</t>
  </si>
  <si>
    <t>9.1(7.0-11.8)</t>
  </si>
  <si>
    <t>9.4(7.1-12.3)</t>
  </si>
  <si>
    <t>6.7(4.6-9.8)</t>
  </si>
  <si>
    <t>16/92,389</t>
  </si>
  <si>
    <t>167/836,764</t>
  </si>
  <si>
    <t>99/748,405</t>
  </si>
  <si>
    <t>135/865,857</t>
  </si>
  <si>
    <t>133/1,241,664</t>
  </si>
  <si>
    <t>111/1,135,657</t>
  </si>
  <si>
    <t>69/797,367</t>
  </si>
  <si>
    <t>7/47,452</t>
  </si>
  <si>
    <t>107/428,945</t>
  </si>
  <si>
    <t>54/383,506</t>
  </si>
  <si>
    <t>90/444,322</t>
  </si>
  <si>
    <t>78/636,729</t>
  </si>
  <si>
    <t>59/581,328</t>
  </si>
  <si>
    <t>43/408,866</t>
  </si>
  <si>
    <t>9/44,937</t>
  </si>
  <si>
    <t>60/407,819</t>
  </si>
  <si>
    <t>45/364,899</t>
  </si>
  <si>
    <t>45/421,535</t>
  </si>
  <si>
    <t>55/604,935</t>
  </si>
  <si>
    <t>52/554,329</t>
  </si>
  <si>
    <t>26/388,501</t>
  </si>
  <si>
    <t>18.0(15.2-21.2)</t>
  </si>
  <si>
    <t>15.4(12.8-18.5)</t>
  </si>
  <si>
    <t>12.8(10.5-15.5)</t>
  </si>
  <si>
    <t>9.8(8.2-11.7)</t>
  </si>
  <si>
    <t>10.8(9.1-12.8)</t>
  </si>
  <si>
    <t>8.3(6.5-10.5)</t>
  </si>
  <si>
    <t>22.7(18.5-27.9)</t>
  </si>
  <si>
    <t>19.0(15.1-23.9)</t>
  </si>
  <si>
    <t>17.4(13.8-22.0)</t>
  </si>
  <si>
    <t>11.4(9.0-14.3)</t>
  </si>
  <si>
    <t>11.3(8.9-14.3)</t>
  </si>
  <si>
    <t>9.3(6.8-12.8)</t>
  </si>
  <si>
    <t>13.0(9.8-17.2)</t>
  </si>
  <si>
    <t>11.6(8.6-15.6)</t>
  </si>
  <si>
    <t>7.9(5.5-11.3)</t>
  </si>
  <si>
    <t>8.1(6.1-10.7)</t>
  </si>
  <si>
    <t>10.3(7.9-13.2)</t>
  </si>
  <si>
    <t>7.2(5.0-10.4)</t>
  </si>
  <si>
    <t>139/773,342</t>
  </si>
  <si>
    <t>117/759,844</t>
  </si>
  <si>
    <t>100/782,709</t>
  </si>
  <si>
    <t>119/1,217,165</t>
  </si>
  <si>
    <t>127/1,178,527</t>
  </si>
  <si>
    <t>66/797,576</t>
  </si>
  <si>
    <t>90/396,351</t>
  </si>
  <si>
    <t>74/389,236</t>
  </si>
  <si>
    <t>70/401,876</t>
  </si>
  <si>
    <t>71/624,399</t>
  </si>
  <si>
    <t>68/603,299</t>
  </si>
  <si>
    <t>38/408,881</t>
  </si>
  <si>
    <t>49/376,991</t>
  </si>
  <si>
    <t>43/370,608</t>
  </si>
  <si>
    <t>30/380,833</t>
  </si>
  <si>
    <t>48/592,766</t>
  </si>
  <si>
    <t>59/575,228</t>
  </si>
  <si>
    <t>28/388,695</t>
  </si>
  <si>
    <t>18.1(15.1-21.8)</t>
  </si>
  <si>
    <t>15.7(13.2-18.8)</t>
  </si>
  <si>
    <t>13.6(11.2-16.5)</t>
  </si>
  <si>
    <t>11.5(9.7-13.6)</t>
  </si>
  <si>
    <t>10.3(8.6-12.2)</t>
  </si>
  <si>
    <t>7.8(6.1-10.0)</t>
  </si>
  <si>
    <t>24.2(19.4-30.3)</t>
  </si>
  <si>
    <t>19.0(15.2-23.9)</t>
  </si>
  <si>
    <t>13.2(10.0-17.5)</t>
  </si>
  <si>
    <t>14.6(11.8-18.0)</t>
  </si>
  <si>
    <t>11.1(8.8-14.1)</t>
  </si>
  <si>
    <t>8.5(6.1-11.8)</t>
  </si>
  <si>
    <t>11.7(8.4-16.3)</t>
  </si>
  <si>
    <t>12.3(9.2-16.4)</t>
  </si>
  <si>
    <t>14.0(10.6-18.4)</t>
  </si>
  <si>
    <t>8.2(6.2-11.0)</t>
  </si>
  <si>
    <t>9.3(7.2-12.1)</t>
  </si>
  <si>
    <t>7.1(4.9-10.3)</t>
  </si>
  <si>
    <t>111/612,234</t>
  </si>
  <si>
    <t>121/768,540</t>
  </si>
  <si>
    <t>100/735,772</t>
  </si>
  <si>
    <t>132/1,148,569</t>
  </si>
  <si>
    <t>124/1,208,932</t>
  </si>
  <si>
    <t>63/805,964</t>
  </si>
  <si>
    <t>76/313,574</t>
  </si>
  <si>
    <t>75/394,033</t>
  </si>
  <si>
    <t>50/377,642</t>
  </si>
  <si>
    <t>86/589,028</t>
  </si>
  <si>
    <t>69/619,228</t>
  </si>
  <si>
    <t>35/412,967</t>
  </si>
  <si>
    <t>35/298,660</t>
  </si>
  <si>
    <t>46/374,507</t>
  </si>
  <si>
    <t>50/358,130</t>
  </si>
  <si>
    <t>46/559,541</t>
  </si>
  <si>
    <t>55/589,705</t>
  </si>
  <si>
    <t>28/392,997</t>
  </si>
  <si>
    <t>895.2(878.9-911.8)</t>
  </si>
  <si>
    <t>666.6(648.4-685.3)</t>
  </si>
  <si>
    <t>622.5(607.8-637.6)</t>
  </si>
  <si>
    <t>488.8(476.7-501.1)</t>
  </si>
  <si>
    <t>385.8(374.4-397.7)</t>
  </si>
  <si>
    <t>315.2(304.8-325.9)</t>
  </si>
  <si>
    <t>117.7(108.8-127.3)</t>
  </si>
  <si>
    <t>1020.6(996.3-1045.5)</t>
  </si>
  <si>
    <t>728.2(701.7-755.6)</t>
  </si>
  <si>
    <t>691.7(670.1-714.0)</t>
  </si>
  <si>
    <t>544.3(526.7-562.6)</t>
  </si>
  <si>
    <t>429.0(412.1-446.5)</t>
  </si>
  <si>
    <t>345.5(330.4-361.2)</t>
  </si>
  <si>
    <t>128.8(116.0-143.0)</t>
  </si>
  <si>
    <t>763.2(741.7-785.3)</t>
  </si>
  <si>
    <t>601.7(577.1-627.4)</t>
  </si>
  <si>
    <t>549.5(529.7-569.9)</t>
  </si>
  <si>
    <t>430.5(414.4-447.2)</t>
  </si>
  <si>
    <t>340.5(325.1-356.5)</t>
  </si>
  <si>
    <t>283.3(269.3-297.9)</t>
  </si>
  <si>
    <t>106.1(94.2-119.4)</t>
  </si>
  <si>
    <t>11340/1,266,785</t>
  </si>
  <si>
    <t>4995/749,332</t>
  </si>
  <si>
    <t>6688/1,074,348</t>
  </si>
  <si>
    <t>6188/1,266,025</t>
  </si>
  <si>
    <t>4210/1,091,121</t>
  </si>
  <si>
    <t>3429/1,088,019</t>
  </si>
  <si>
    <t>622/528,390</t>
  </si>
  <si>
    <t>6630/649,625</t>
  </si>
  <si>
    <t>2799/384,394</t>
  </si>
  <si>
    <t>3816/551,670</t>
  </si>
  <si>
    <t>3528/648,119</t>
  </si>
  <si>
    <t>2400/559,499</t>
  </si>
  <si>
    <t>1928/558,101</t>
  </si>
  <si>
    <t>349/270,996</t>
  </si>
  <si>
    <t>4710/617,160</t>
  </si>
  <si>
    <t>2196/364,938</t>
  </si>
  <si>
    <t>2872/522,679</t>
  </si>
  <si>
    <t>2660/617,906</t>
  </si>
  <si>
    <t>1810/531,622</t>
  </si>
  <si>
    <t>1501/529,918</t>
  </si>
  <si>
    <t>273/257,394</t>
  </si>
  <si>
    <t>45.6(43.4-47.9)</t>
  </si>
  <si>
    <t>32.4(30.4-34.4)</t>
  </si>
  <si>
    <t>33.3(31.4-35.3)</t>
  </si>
  <si>
    <t>24.4(23.0-25.8)</t>
  </si>
  <si>
    <t>19.8(18.6-21.2)</t>
  </si>
  <si>
    <t>20.2(18.8-21.5)</t>
  </si>
  <si>
    <t>11.1(10.0-12.3)</t>
  </si>
  <si>
    <t>50.9(47.7-54.3)</t>
  </si>
  <si>
    <t>35.6(32.8-38.7)</t>
  </si>
  <si>
    <t>35.1(32.4-38.0)</t>
  </si>
  <si>
    <t>26.7(24.8-28.8)</t>
  </si>
  <si>
    <t>22.0(20.2-24.0)</t>
  </si>
  <si>
    <t>21.8(20.0-23.9)</t>
  </si>
  <si>
    <t>11.3(9.8-13.1)</t>
  </si>
  <si>
    <t>40.0(37.1-43.2)</t>
  </si>
  <si>
    <t>29.0(26.4-31.8)</t>
  </si>
  <si>
    <t>31.3(28.7-34.2)</t>
  </si>
  <si>
    <t>21.9(20.1-23.8)</t>
  </si>
  <si>
    <t>17.6(15.9-19.4)</t>
  </si>
  <si>
    <t>18.4(16.6-20.3)</t>
  </si>
  <si>
    <t>10.9(9.3-12.6)</t>
  </si>
  <si>
    <t>1573/3,449,109</t>
  </si>
  <si>
    <t>990/3,058,682</t>
  </si>
  <si>
    <t>1126/3,384,480</t>
  </si>
  <si>
    <t>1196/4,910,974</t>
  </si>
  <si>
    <t>931/4,690,805</t>
  </si>
  <si>
    <t>855/4,242,980</t>
  </si>
  <si>
    <t>354/3,190,121</t>
  </si>
  <si>
    <t>900/1,768,308</t>
  </si>
  <si>
    <t>558/1,568,022</t>
  </si>
  <si>
    <t>610/1,737,836</t>
  </si>
  <si>
    <t>673/2,518,167</t>
  </si>
  <si>
    <t>529/2,402,206</t>
  </si>
  <si>
    <t>475/2,175,951</t>
  </si>
  <si>
    <t>185/1,634,657</t>
  </si>
  <si>
    <t>673/1,680,801</t>
  </si>
  <si>
    <t>432/1,490,661</t>
  </si>
  <si>
    <t>516/1,646,644</t>
  </si>
  <si>
    <t>523/2,392,807</t>
  </si>
  <si>
    <t>402/2,288,599</t>
  </si>
  <si>
    <t>380/2,067,028</t>
  </si>
  <si>
    <t>169/1,555,464</t>
  </si>
  <si>
    <t>26.0(22.7-29.8)</t>
  </si>
  <si>
    <t>19.2(17.9-20.6)</t>
  </si>
  <si>
    <t>15.7(14.5-17.0)</t>
  </si>
  <si>
    <t>14.0(13.0-15.2)</t>
  </si>
  <si>
    <t>11.6(10.8-12.5)</t>
  </si>
  <si>
    <t>10.5(9.7-11.4)</t>
  </si>
  <si>
    <t>8.3(7.5-9.2)</t>
  </si>
  <si>
    <t>30.6(25.8-36.4)</t>
  </si>
  <si>
    <t>23.5(21.4-25.7)</t>
  </si>
  <si>
    <t>18.1(16.3-20.1)</t>
  </si>
  <si>
    <t>16.4(14.8-18.1)</t>
  </si>
  <si>
    <t>13.9(12.6-15.3)</t>
  </si>
  <si>
    <t>11.4(10.2-12.7)</t>
  </si>
  <si>
    <t>9.0(7.8-10.4)</t>
  </si>
  <si>
    <t>21.2(17.1-26.2)</t>
  </si>
  <si>
    <t>14.7(13.1-16.6)</t>
  </si>
  <si>
    <t>13.2(11.6-14.9)</t>
  </si>
  <si>
    <t>11.6(10.3-13.1)</t>
  </si>
  <si>
    <t>9.3(8.3-10.5)</t>
  </si>
  <si>
    <t>9.6(8.6-10.9)</t>
  </si>
  <si>
    <t>7.6(6.4-8.9)</t>
  </si>
  <si>
    <t>212/814,773</t>
  </si>
  <si>
    <t>736/3,834,508</t>
  </si>
  <si>
    <t>590/3,755,087</t>
  </si>
  <si>
    <t>619/4,407,527</t>
  </si>
  <si>
    <t>712/6,112,342</t>
  </si>
  <si>
    <t>600/5,698,443</t>
  </si>
  <si>
    <t>333/4,014,512</t>
  </si>
  <si>
    <t>128/417,674</t>
  </si>
  <si>
    <t>461/1,965,517</t>
  </si>
  <si>
    <t>349/1,924,689</t>
  </si>
  <si>
    <t>370/2,262,491</t>
  </si>
  <si>
    <t>435/3,132,693</t>
  </si>
  <si>
    <t>332/2,918,901</t>
  </si>
  <si>
    <t>185/2,058,087</t>
  </si>
  <si>
    <t>84/397,099</t>
  </si>
  <si>
    <t>275/1,868,990</t>
  </si>
  <si>
    <t>241/1,830,398</t>
  </si>
  <si>
    <t>249/2,145,036</t>
  </si>
  <si>
    <t>277/2,979,650</t>
  </si>
  <si>
    <t>268/2,779,543</t>
  </si>
  <si>
    <t>148/1,956,425</t>
  </si>
  <si>
    <r>
      <t>*d%=(rate</t>
    </r>
    <r>
      <rPr>
        <vertAlign val="subscript"/>
        <sz val="8"/>
        <color theme="1"/>
        <rFont val="Calibri"/>
        <family val="2"/>
        <scheme val="minor"/>
      </rPr>
      <t>1981-1985</t>
    </r>
    <r>
      <rPr>
        <sz val="8"/>
        <color theme="1"/>
        <rFont val="Calibri"/>
        <family val="2"/>
        <scheme val="minor"/>
      </rPr>
      <t>-rate</t>
    </r>
    <r>
      <rPr>
        <vertAlign val="subscript"/>
        <sz val="8"/>
        <color theme="1"/>
        <rFont val="Calibri"/>
        <family val="2"/>
        <scheme val="minor"/>
      </rPr>
      <t>2001-2005</t>
    </r>
    <r>
      <rPr>
        <sz val="8"/>
        <color theme="1"/>
        <rFont val="Calibri"/>
        <family val="2"/>
        <scheme val="minor"/>
      </rPr>
      <t>)/rate</t>
    </r>
    <r>
      <rPr>
        <vertAlign val="subscript"/>
        <sz val="8"/>
        <color theme="1"/>
        <rFont val="Calibri"/>
        <family val="2"/>
        <scheme val="minor"/>
      </rPr>
      <t>1981-1985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</si>
</sst>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vertAlign val="superscript"/>
      <sz val="8"/>
      <color theme="1"/>
      <name val="Calibri"/>
      <family val="2"/>
    </font>
    <font>
      <i/>
      <vertAlign val="superscript"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3">
    <xf numFmtId="0" fontId="0" fillId="0" borderId="0"/>
    <xf numFmtId="43" fontId="5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0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164" fontId="1" fillId="0" borderId="2" xfId="1" applyNumberFormat="1" applyFont="1" applyBorder="1" applyAlignment="1">
      <alignment horizontal="center"/>
    </xf>
    <xf numFmtId="164" fontId="7" fillId="0" borderId="0" xfId="1" applyNumberFormat="1" applyFont="1" applyBorder="1" applyAlignment="1">
      <alignment horizontal="center"/>
    </xf>
    <xf numFmtId="164" fontId="7" fillId="0" borderId="0" xfId="1" applyNumberFormat="1" applyFont="1" applyAlignment="1">
      <alignment horizontal="center" vertical="center"/>
    </xf>
    <xf numFmtId="164" fontId="7" fillId="0" borderId="0" xfId="1" applyNumberFormat="1" applyFont="1"/>
    <xf numFmtId="164" fontId="8" fillId="0" borderId="0" xfId="1" applyNumberFormat="1" applyFont="1" applyBorder="1" applyAlignment="1">
      <alignment horizontal="center"/>
    </xf>
    <xf numFmtId="164" fontId="0" fillId="0" borderId="0" xfId="0" applyNumberFormat="1"/>
    <xf numFmtId="164" fontId="1" fillId="0" borderId="0" xfId="1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4"/>
    </xf>
    <xf numFmtId="0" fontId="1" fillId="0" borderId="2" xfId="0" applyFont="1" applyBorder="1" applyAlignment="1">
      <alignment horizontal="left" indent="2"/>
    </xf>
    <xf numFmtId="0" fontId="1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7" fillId="0" borderId="2" xfId="1" applyNumberFormat="1" applyFont="1" applyBorder="1" applyAlignment="1">
      <alignment horizontal="center" vertical="center"/>
    </xf>
    <xf numFmtId="164" fontId="7" fillId="0" borderId="2" xfId="1" applyNumberFormat="1" applyFont="1" applyBorder="1"/>
    <xf numFmtId="0" fontId="0" fillId="0" borderId="0" xfId="0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9" fontId="0" fillId="0" borderId="0" xfId="32" applyFont="1" applyFill="1" applyAlignment="1">
      <alignment horizontal="center" vertical="center"/>
    </xf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9" fontId="12" fillId="0" borderId="0" xfId="32" applyFont="1" applyFill="1" applyAlignment="1">
      <alignment horizontal="center"/>
    </xf>
    <xf numFmtId="0" fontId="12" fillId="0" borderId="0" xfId="0" applyFont="1" applyFill="1" applyBorder="1" applyAlignment="1">
      <alignment horizontal="center" wrapText="1"/>
    </xf>
    <xf numFmtId="0" fontId="0" fillId="0" borderId="0" xfId="0" applyFill="1" applyBorder="1"/>
    <xf numFmtId="0" fontId="12" fillId="0" borderId="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left" vertical="center" indent="1"/>
    </xf>
    <xf numFmtId="0" fontId="12" fillId="0" borderId="0" xfId="0" applyFont="1" applyFill="1" applyAlignment="1">
      <alignment vertical="center" wrapText="1"/>
    </xf>
    <xf numFmtId="9" fontId="12" fillId="0" borderId="0" xfId="32" applyNumberFormat="1" applyFont="1" applyFill="1" applyAlignment="1">
      <alignment vertical="center" wrapText="1"/>
    </xf>
    <xf numFmtId="9" fontId="12" fillId="0" borderId="0" xfId="32" applyFont="1" applyFill="1"/>
    <xf numFmtId="0" fontId="12" fillId="0" borderId="0" xfId="0" applyFont="1" applyFill="1" applyAlignment="1">
      <alignment vertical="center"/>
    </xf>
    <xf numFmtId="9" fontId="12" fillId="0" borderId="0" xfId="32" applyNumberFormat="1" applyFont="1" applyFill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horizontal="left" vertical="center"/>
    </xf>
    <xf numFmtId="49" fontId="12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left" vertical="center" indent="1"/>
    </xf>
    <xf numFmtId="0" fontId="12" fillId="0" borderId="2" xfId="0" applyFont="1" applyFill="1" applyBorder="1" applyAlignment="1">
      <alignment vertical="center"/>
    </xf>
    <xf numFmtId="9" fontId="12" fillId="0" borderId="2" xfId="32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indent="1"/>
    </xf>
    <xf numFmtId="0" fontId="12" fillId="0" borderId="2" xfId="0" applyFont="1" applyFill="1" applyBorder="1" applyAlignment="1">
      <alignment horizontal="center" vertical="center" wrapText="1"/>
    </xf>
    <xf numFmtId="9" fontId="0" fillId="0" borderId="2" xfId="32" applyFont="1" applyFill="1" applyBorder="1"/>
    <xf numFmtId="0" fontId="12" fillId="0" borderId="2" xfId="0" applyFont="1" applyFill="1" applyBorder="1" applyAlignment="1">
      <alignment horizontal="center" wrapText="1"/>
    </xf>
    <xf numFmtId="9" fontId="1" fillId="0" borderId="2" xfId="32" applyFont="1" applyFill="1" applyBorder="1" applyAlignment="1">
      <alignment horizontal="center"/>
    </xf>
    <xf numFmtId="0" fontId="12" fillId="0" borderId="3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center"/>
    </xf>
  </cellXfs>
  <cellStyles count="33">
    <cellStyle name="Comma" xfId="1" builtinId="3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20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4" builtinId="8" hidden="1"/>
    <cellStyle name="Hyperlink" xfId="6" builtinId="8" hidden="1"/>
    <cellStyle name="Hyperlink" xfId="2" builtinId="8" hidden="1"/>
    <cellStyle name="Normal" xfId="0" builtinId="0"/>
    <cellStyle name="Percent" xfId="3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3"/>
  <sheetViews>
    <sheetView topLeftCell="O1" zoomScale="106" zoomScaleNormal="106" zoomScalePageLayoutView="150" workbookViewId="0">
      <selection activeCell="AC36" sqref="AC36"/>
    </sheetView>
  </sheetViews>
  <sheetFormatPr defaultColWidth="8.85546875" defaultRowHeight="15" x14ac:dyDescent="0.25"/>
  <cols>
    <col min="1" max="1" width="48.140625" style="1" customWidth="1"/>
    <col min="2" max="2" width="7.42578125" style="1" customWidth="1"/>
    <col min="3" max="3" width="6.42578125" style="1" customWidth="1"/>
    <col min="4" max="12" width="5.140625" style="1" customWidth="1"/>
    <col min="13" max="13" width="7.85546875" style="1" customWidth="1"/>
    <col min="14" max="14" width="7" style="1" customWidth="1"/>
    <col min="15" max="15" width="6.5703125" style="1" customWidth="1"/>
    <col min="16" max="16" width="6.42578125" style="1" customWidth="1"/>
    <col min="17" max="17" width="8.85546875" style="1" customWidth="1"/>
    <col min="18" max="18" width="8.85546875" style="1"/>
    <col min="19" max="19" width="11" style="1" customWidth="1"/>
    <col min="20" max="20" width="47.42578125" style="1" customWidth="1"/>
    <col min="21" max="22" width="7.5703125" style="1" customWidth="1"/>
    <col min="23" max="31" width="5.140625" style="1" customWidth="1"/>
    <col min="32" max="32" width="7.5703125" style="1" customWidth="1"/>
    <col min="33" max="33" width="6.5703125" style="1" customWidth="1"/>
    <col min="34" max="34" width="5.140625" style="1" customWidth="1"/>
    <col min="35" max="35" width="6.5703125" style="1" customWidth="1"/>
    <col min="36" max="36" width="7.5703125" style="1" customWidth="1"/>
    <col min="37" max="38" width="8.85546875" style="1"/>
    <col min="39" max="39" width="46.5703125" style="1" customWidth="1"/>
    <col min="40" max="40" width="6.5703125" style="1" customWidth="1"/>
    <col min="41" max="41" width="7.5703125" style="1" customWidth="1"/>
    <col min="42" max="50" width="4.7109375" style="1" customWidth="1"/>
    <col min="51" max="51" width="6.5703125" style="1" customWidth="1"/>
    <col min="52" max="54" width="5.140625" style="1" customWidth="1"/>
    <col min="55" max="55" width="6.5703125" style="1" customWidth="1"/>
    <col min="56" max="16384" width="8.85546875" style="1"/>
  </cols>
  <sheetData>
    <row r="1" spans="1:55" x14ac:dyDescent="0.25">
      <c r="A1" s="2" t="s">
        <v>44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T1" s="2" t="s">
        <v>45</v>
      </c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M1" s="2" t="s">
        <v>46</v>
      </c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</row>
    <row r="2" spans="1:55" x14ac:dyDescent="0.25">
      <c r="A2" s="4" t="s">
        <v>0</v>
      </c>
      <c r="B2" s="5" t="s">
        <v>1</v>
      </c>
      <c r="C2" s="5" t="s">
        <v>39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8" t="s">
        <v>41</v>
      </c>
      <c r="N2" s="8" t="s">
        <v>11</v>
      </c>
      <c r="O2" s="8" t="s">
        <v>12</v>
      </c>
      <c r="P2" s="8" t="s">
        <v>13</v>
      </c>
      <c r="Q2" s="7" t="s">
        <v>14</v>
      </c>
      <c r="T2" s="4" t="s">
        <v>0</v>
      </c>
      <c r="U2" s="5" t="s">
        <v>1</v>
      </c>
      <c r="V2" s="5" t="s">
        <v>39</v>
      </c>
      <c r="W2" s="5" t="s">
        <v>2</v>
      </c>
      <c r="X2" s="5" t="s">
        <v>3</v>
      </c>
      <c r="Y2" s="5" t="s">
        <v>4</v>
      </c>
      <c r="Z2" s="5" t="s">
        <v>5</v>
      </c>
      <c r="AA2" s="5" t="s">
        <v>6</v>
      </c>
      <c r="AB2" s="5" t="s">
        <v>7</v>
      </c>
      <c r="AC2" s="5" t="s">
        <v>8</v>
      </c>
      <c r="AD2" s="5" t="s">
        <v>9</v>
      </c>
      <c r="AE2" s="5" t="s">
        <v>10</v>
      </c>
      <c r="AF2" s="8" t="s">
        <v>41</v>
      </c>
      <c r="AG2" s="8" t="s">
        <v>11</v>
      </c>
      <c r="AH2" s="8" t="s">
        <v>12</v>
      </c>
      <c r="AI2" s="8" t="s">
        <v>13</v>
      </c>
      <c r="AJ2" s="7" t="s">
        <v>14</v>
      </c>
      <c r="AM2" s="4" t="s">
        <v>0</v>
      </c>
      <c r="AN2" s="5" t="s">
        <v>1</v>
      </c>
      <c r="AO2" s="5" t="s">
        <v>39</v>
      </c>
      <c r="AP2" s="5" t="s">
        <v>2</v>
      </c>
      <c r="AQ2" s="5" t="s">
        <v>3</v>
      </c>
      <c r="AR2" s="5" t="s">
        <v>4</v>
      </c>
      <c r="AS2" s="5" t="s">
        <v>5</v>
      </c>
      <c r="AT2" s="5" t="s">
        <v>6</v>
      </c>
      <c r="AU2" s="5" t="s">
        <v>7</v>
      </c>
      <c r="AV2" s="5" t="s">
        <v>8</v>
      </c>
      <c r="AW2" s="5" t="s">
        <v>9</v>
      </c>
      <c r="AX2" s="5" t="s">
        <v>10</v>
      </c>
      <c r="AY2" s="8" t="s">
        <v>41</v>
      </c>
      <c r="AZ2" s="8" t="s">
        <v>11</v>
      </c>
      <c r="BA2" s="8" t="s">
        <v>12</v>
      </c>
      <c r="BB2" s="8" t="s">
        <v>13</v>
      </c>
      <c r="BC2" s="7" t="s">
        <v>14</v>
      </c>
    </row>
    <row r="3" spans="1:55" x14ac:dyDescent="0.25">
      <c r="A3" s="24" t="s">
        <v>15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N3" s="19"/>
      <c r="O3" s="19"/>
      <c r="P3" s="19"/>
      <c r="Q3" s="20"/>
      <c r="T3" s="24" t="s">
        <v>15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9"/>
      <c r="AG3" s="19"/>
      <c r="AH3" s="19"/>
      <c r="AI3" s="19"/>
      <c r="AJ3" s="20"/>
      <c r="AM3" s="24" t="s">
        <v>15</v>
      </c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9"/>
      <c r="AZ3" s="19"/>
      <c r="BA3" s="19"/>
      <c r="BB3" s="19"/>
      <c r="BC3" s="20"/>
    </row>
    <row r="4" spans="1:55" x14ac:dyDescent="0.25">
      <c r="A4" s="21" t="s">
        <v>16</v>
      </c>
      <c r="B4" s="9">
        <v>353</v>
      </c>
      <c r="C4" s="9">
        <v>466</v>
      </c>
      <c r="D4" s="9">
        <v>199</v>
      </c>
      <c r="E4" s="9">
        <v>124</v>
      </c>
      <c r="F4" s="9">
        <v>74</v>
      </c>
      <c r="G4" s="9">
        <v>48</v>
      </c>
      <c r="H4" s="9">
        <v>31</v>
      </c>
      <c r="I4" s="9">
        <v>22</v>
      </c>
      <c r="J4" s="9">
        <v>19</v>
      </c>
      <c r="K4" s="9">
        <v>10</v>
      </c>
      <c r="L4" s="12">
        <v>13</v>
      </c>
      <c r="M4" s="9">
        <f>SUM(B4:C4)</f>
        <v>819</v>
      </c>
      <c r="N4" s="9">
        <f>SUM(D4:G4)</f>
        <v>445</v>
      </c>
      <c r="O4" s="9">
        <f>SUM(H4:L4)</f>
        <v>95</v>
      </c>
      <c r="P4" s="9">
        <f>SUM(D4:L4)</f>
        <v>540</v>
      </c>
      <c r="Q4" s="9">
        <f>SUM(B4:L4)</f>
        <v>1359</v>
      </c>
      <c r="T4" s="21" t="s">
        <v>16</v>
      </c>
      <c r="U4" s="9">
        <v>339</v>
      </c>
      <c r="V4" s="9">
        <v>415</v>
      </c>
      <c r="W4" s="9">
        <v>181</v>
      </c>
      <c r="X4" s="9">
        <v>111</v>
      </c>
      <c r="Y4" s="9">
        <v>64</v>
      </c>
      <c r="Z4" s="9">
        <v>37</v>
      </c>
      <c r="AA4" s="9">
        <v>25</v>
      </c>
      <c r="AB4" s="9">
        <v>19</v>
      </c>
      <c r="AC4" s="9">
        <v>16</v>
      </c>
      <c r="AD4" s="9">
        <v>8</v>
      </c>
      <c r="AE4" s="12">
        <v>13</v>
      </c>
      <c r="AF4" s="9">
        <f>SUM(U4:V4)</f>
        <v>754</v>
      </c>
      <c r="AG4" s="9">
        <f>SUM(W4:Z4)</f>
        <v>393</v>
      </c>
      <c r="AH4" s="9">
        <f>SUM(AA4:AE4)</f>
        <v>81</v>
      </c>
      <c r="AI4" s="9">
        <f>SUM(W4:AE4)</f>
        <v>474</v>
      </c>
      <c r="AJ4" s="9">
        <f>SUM(U4:AE4)</f>
        <v>1228</v>
      </c>
      <c r="AM4" s="21" t="s">
        <v>16</v>
      </c>
      <c r="AN4" s="9">
        <v>14</v>
      </c>
      <c r="AO4" s="9">
        <v>51</v>
      </c>
      <c r="AP4" s="9">
        <v>18</v>
      </c>
      <c r="AQ4" s="9">
        <v>13</v>
      </c>
      <c r="AR4" s="9">
        <v>10</v>
      </c>
      <c r="AS4" s="9">
        <v>11</v>
      </c>
      <c r="AT4" s="9">
        <v>6</v>
      </c>
      <c r="AU4" s="9">
        <v>3</v>
      </c>
      <c r="AV4" s="9">
        <v>3</v>
      </c>
      <c r="AW4" s="9">
        <v>2</v>
      </c>
      <c r="AX4" s="12">
        <v>0</v>
      </c>
      <c r="AY4" s="9">
        <f>SUM(AN4:AO4)</f>
        <v>65</v>
      </c>
      <c r="AZ4" s="9">
        <f>SUM(AP4:AS4)</f>
        <v>52</v>
      </c>
      <c r="BA4" s="9">
        <f>SUM(AT4:AX4)</f>
        <v>14</v>
      </c>
      <c r="BB4" s="9">
        <f>SUM(AP4:AX4)</f>
        <v>66</v>
      </c>
      <c r="BC4" s="9">
        <f>SUM(AN4:AX4)</f>
        <v>131</v>
      </c>
    </row>
    <row r="5" spans="1:55" x14ac:dyDescent="0.25">
      <c r="A5" s="22" t="s">
        <v>43</v>
      </c>
      <c r="B5" s="10">
        <v>6</v>
      </c>
      <c r="C5" s="10">
        <v>88</v>
      </c>
      <c r="D5" s="10">
        <v>73</v>
      </c>
      <c r="E5" s="10">
        <v>57</v>
      </c>
      <c r="F5" s="10">
        <v>35</v>
      </c>
      <c r="G5" s="10">
        <v>22</v>
      </c>
      <c r="H5" s="10">
        <v>15</v>
      </c>
      <c r="I5" s="10">
        <v>5</v>
      </c>
      <c r="J5" s="10">
        <v>3</v>
      </c>
      <c r="K5" s="10">
        <v>6</v>
      </c>
      <c r="L5" s="15">
        <v>4</v>
      </c>
      <c r="M5" s="10">
        <f t="shared" ref="M5:M27" si="0">SUM(B5:C5)</f>
        <v>94</v>
      </c>
      <c r="N5" s="10">
        <f t="shared" ref="N5:N27" si="1">SUM(D5:G5)</f>
        <v>187</v>
      </c>
      <c r="O5" s="10">
        <f t="shared" ref="O5:O27" si="2">SUM(H5:L5)</f>
        <v>33</v>
      </c>
      <c r="P5" s="10">
        <f t="shared" ref="P5:P27" si="3">SUM(D5:L5)</f>
        <v>220</v>
      </c>
      <c r="Q5" s="10">
        <f t="shared" ref="Q5:Q27" si="4">SUM(B5:L5)</f>
        <v>314</v>
      </c>
      <c r="T5" s="22" t="s">
        <v>43</v>
      </c>
      <c r="U5" s="10">
        <v>6</v>
      </c>
      <c r="V5" s="10">
        <v>88</v>
      </c>
      <c r="W5" s="10">
        <v>73</v>
      </c>
      <c r="X5" s="10">
        <v>57</v>
      </c>
      <c r="Y5" s="10">
        <v>35</v>
      </c>
      <c r="Z5" s="10">
        <v>22</v>
      </c>
      <c r="AA5" s="10">
        <v>15</v>
      </c>
      <c r="AB5" s="10">
        <v>5</v>
      </c>
      <c r="AC5" s="10">
        <v>3</v>
      </c>
      <c r="AD5" s="10">
        <v>6</v>
      </c>
      <c r="AE5" s="15">
        <v>4</v>
      </c>
      <c r="AF5" s="10">
        <f t="shared" ref="AF5:AF27" si="5">SUM(U5:V5)</f>
        <v>94</v>
      </c>
      <c r="AG5" s="10">
        <f t="shared" ref="AG5:AG27" si="6">SUM(W5:Z5)</f>
        <v>187</v>
      </c>
      <c r="AH5" s="10">
        <f t="shared" ref="AH5:AH27" si="7">SUM(AA5:AE5)</f>
        <v>33</v>
      </c>
      <c r="AI5" s="10">
        <f t="shared" ref="AI5:AI27" si="8">SUM(W5:AE5)</f>
        <v>220</v>
      </c>
      <c r="AJ5" s="10">
        <f t="shared" ref="AJ5:AJ27" si="9">SUM(U5:AE5)</f>
        <v>314</v>
      </c>
      <c r="AM5" s="22" t="s">
        <v>43</v>
      </c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5"/>
      <c r="AY5" s="10">
        <f t="shared" ref="AY5:AY27" si="10">SUM(AN5:AO5)</f>
        <v>0</v>
      </c>
      <c r="AZ5" s="10">
        <f t="shared" ref="AZ5:AZ27" si="11">SUM(AP5:AS5)</f>
        <v>0</v>
      </c>
      <c r="BA5" s="10">
        <f t="shared" ref="BA5:BA27" si="12">SUM(AT5:AX5)</f>
        <v>0</v>
      </c>
      <c r="BB5" s="10">
        <f t="shared" ref="BB5:BB27" si="13">SUM(AP5:AX5)</f>
        <v>0</v>
      </c>
      <c r="BC5" s="10">
        <f t="shared" ref="BC5:BC27" si="14">SUM(AN5:AX5)</f>
        <v>0</v>
      </c>
    </row>
    <row r="6" spans="1:55" x14ac:dyDescent="0.25">
      <c r="A6" s="21" t="s">
        <v>17</v>
      </c>
      <c r="B6" s="9">
        <v>134</v>
      </c>
      <c r="C6" s="9">
        <v>235</v>
      </c>
      <c r="D6" s="9">
        <v>296</v>
      </c>
      <c r="E6" s="9">
        <v>264</v>
      </c>
      <c r="F6" s="9">
        <v>267</v>
      </c>
      <c r="G6" s="9">
        <v>273</v>
      </c>
      <c r="H6" s="9">
        <v>236</v>
      </c>
      <c r="I6" s="9">
        <v>228</v>
      </c>
      <c r="J6" s="9">
        <v>185</v>
      </c>
      <c r="K6" s="9">
        <v>181</v>
      </c>
      <c r="L6" s="12">
        <v>174</v>
      </c>
      <c r="M6" s="13">
        <f t="shared" si="0"/>
        <v>369</v>
      </c>
      <c r="N6" s="14">
        <f t="shared" si="1"/>
        <v>1100</v>
      </c>
      <c r="O6" s="14">
        <f t="shared" si="2"/>
        <v>1004</v>
      </c>
      <c r="P6" s="13">
        <f t="shared" si="3"/>
        <v>2104</v>
      </c>
      <c r="Q6" s="13">
        <f t="shared" si="4"/>
        <v>2473</v>
      </c>
      <c r="T6" s="21" t="s">
        <v>17</v>
      </c>
      <c r="U6" s="9">
        <v>100</v>
      </c>
      <c r="V6" s="9">
        <v>206</v>
      </c>
      <c r="W6" s="9">
        <v>252</v>
      </c>
      <c r="X6" s="9">
        <v>226</v>
      </c>
      <c r="Y6" s="9">
        <v>231</v>
      </c>
      <c r="Z6" s="9">
        <v>240</v>
      </c>
      <c r="AA6" s="9">
        <v>194</v>
      </c>
      <c r="AB6" s="9">
        <v>195</v>
      </c>
      <c r="AC6" s="9">
        <v>163</v>
      </c>
      <c r="AD6" s="9">
        <v>156</v>
      </c>
      <c r="AE6" s="12">
        <v>149</v>
      </c>
      <c r="AF6" s="13">
        <f t="shared" si="5"/>
        <v>306</v>
      </c>
      <c r="AG6" s="14">
        <f t="shared" si="6"/>
        <v>949</v>
      </c>
      <c r="AH6" s="14">
        <f t="shared" si="7"/>
        <v>857</v>
      </c>
      <c r="AI6" s="13">
        <f t="shared" si="8"/>
        <v>1806</v>
      </c>
      <c r="AJ6" s="13">
        <f t="shared" si="9"/>
        <v>2112</v>
      </c>
      <c r="AM6" s="21" t="s">
        <v>17</v>
      </c>
      <c r="AN6" s="9">
        <v>34</v>
      </c>
      <c r="AO6" s="9">
        <v>29</v>
      </c>
      <c r="AP6" s="9">
        <v>44</v>
      </c>
      <c r="AQ6" s="9">
        <v>38</v>
      </c>
      <c r="AR6" s="9">
        <v>36</v>
      </c>
      <c r="AS6" s="9">
        <v>33</v>
      </c>
      <c r="AT6" s="9">
        <v>42</v>
      </c>
      <c r="AU6" s="9">
        <v>33</v>
      </c>
      <c r="AV6" s="9">
        <v>22</v>
      </c>
      <c r="AW6" s="9">
        <v>25</v>
      </c>
      <c r="AX6" s="12">
        <v>25</v>
      </c>
      <c r="AY6" s="13">
        <f t="shared" si="10"/>
        <v>63</v>
      </c>
      <c r="AZ6" s="14">
        <f t="shared" si="11"/>
        <v>151</v>
      </c>
      <c r="BA6" s="14">
        <f t="shared" si="12"/>
        <v>147</v>
      </c>
      <c r="BB6" s="13">
        <f t="shared" si="13"/>
        <v>298</v>
      </c>
      <c r="BC6" s="13">
        <f t="shared" si="14"/>
        <v>361</v>
      </c>
    </row>
    <row r="7" spans="1:55" x14ac:dyDescent="0.25">
      <c r="A7" s="22" t="s">
        <v>18</v>
      </c>
      <c r="B7" s="10">
        <v>13</v>
      </c>
      <c r="C7" s="10">
        <v>58</v>
      </c>
      <c r="D7" s="10">
        <v>90</v>
      </c>
      <c r="E7" s="10">
        <v>72</v>
      </c>
      <c r="F7" s="10">
        <v>76</v>
      </c>
      <c r="G7" s="10">
        <v>76</v>
      </c>
      <c r="H7" s="10">
        <v>50</v>
      </c>
      <c r="I7" s="10">
        <v>70</v>
      </c>
      <c r="J7" s="10">
        <v>63</v>
      </c>
      <c r="K7" s="10">
        <v>48</v>
      </c>
      <c r="L7" s="15">
        <v>46</v>
      </c>
      <c r="M7" s="10">
        <f t="shared" si="0"/>
        <v>71</v>
      </c>
      <c r="N7" s="10">
        <f t="shared" si="1"/>
        <v>314</v>
      </c>
      <c r="O7" s="10">
        <f t="shared" si="2"/>
        <v>277</v>
      </c>
      <c r="P7" s="10">
        <f t="shared" si="3"/>
        <v>591</v>
      </c>
      <c r="Q7" s="10">
        <f t="shared" si="4"/>
        <v>662</v>
      </c>
      <c r="T7" s="22" t="s">
        <v>18</v>
      </c>
      <c r="U7" s="10">
        <v>13</v>
      </c>
      <c r="V7" s="10">
        <v>58</v>
      </c>
      <c r="W7" s="10">
        <v>90</v>
      </c>
      <c r="X7" s="10">
        <v>72</v>
      </c>
      <c r="Y7" s="10">
        <v>76</v>
      </c>
      <c r="Z7" s="10">
        <v>76</v>
      </c>
      <c r="AA7" s="10">
        <v>50</v>
      </c>
      <c r="AB7" s="10">
        <v>70</v>
      </c>
      <c r="AC7" s="10">
        <v>63</v>
      </c>
      <c r="AD7" s="10">
        <v>48</v>
      </c>
      <c r="AE7" s="15">
        <v>46</v>
      </c>
      <c r="AF7" s="10">
        <f t="shared" si="5"/>
        <v>71</v>
      </c>
      <c r="AG7" s="10">
        <f t="shared" si="6"/>
        <v>314</v>
      </c>
      <c r="AH7" s="10">
        <f t="shared" si="7"/>
        <v>277</v>
      </c>
      <c r="AI7" s="10">
        <f t="shared" si="8"/>
        <v>591</v>
      </c>
      <c r="AJ7" s="10">
        <f t="shared" si="9"/>
        <v>662</v>
      </c>
      <c r="AM7" s="22" t="s">
        <v>18</v>
      </c>
      <c r="AN7" s="9">
        <v>0</v>
      </c>
      <c r="AO7" s="9">
        <v>0</v>
      </c>
      <c r="AP7" s="9">
        <v>0</v>
      </c>
      <c r="AQ7" s="9">
        <v>0</v>
      </c>
      <c r="AR7" s="9">
        <v>0</v>
      </c>
      <c r="AS7" s="9">
        <v>0</v>
      </c>
      <c r="AT7" s="9">
        <v>0</v>
      </c>
      <c r="AU7" s="12">
        <v>0</v>
      </c>
      <c r="AV7" s="9">
        <v>0</v>
      </c>
      <c r="AW7" s="12">
        <v>0</v>
      </c>
      <c r="AX7" s="12">
        <v>0</v>
      </c>
      <c r="AY7" s="10">
        <f t="shared" si="10"/>
        <v>0</v>
      </c>
      <c r="AZ7" s="10">
        <f t="shared" si="11"/>
        <v>0</v>
      </c>
      <c r="BA7" s="10">
        <f t="shared" si="12"/>
        <v>0</v>
      </c>
      <c r="BB7" s="10">
        <f t="shared" si="13"/>
        <v>0</v>
      </c>
      <c r="BC7" s="10">
        <f t="shared" si="14"/>
        <v>0</v>
      </c>
    </row>
    <row r="8" spans="1:55" x14ac:dyDescent="0.25">
      <c r="A8" s="22" t="s">
        <v>19</v>
      </c>
      <c r="B8" s="10">
        <v>11</v>
      </c>
      <c r="C8" s="10">
        <v>66</v>
      </c>
      <c r="D8" s="10">
        <v>92</v>
      </c>
      <c r="E8" s="10">
        <v>71</v>
      </c>
      <c r="F8" s="10">
        <v>74</v>
      </c>
      <c r="G8" s="10">
        <v>78</v>
      </c>
      <c r="H8" s="10">
        <v>59</v>
      </c>
      <c r="I8" s="10">
        <v>62</v>
      </c>
      <c r="J8" s="10">
        <v>50</v>
      </c>
      <c r="K8" s="10">
        <v>57</v>
      </c>
      <c r="L8" s="15">
        <v>54</v>
      </c>
      <c r="M8" s="10">
        <f t="shared" si="0"/>
        <v>77</v>
      </c>
      <c r="N8" s="10">
        <f t="shared" si="1"/>
        <v>315</v>
      </c>
      <c r="O8" s="10">
        <f t="shared" si="2"/>
        <v>282</v>
      </c>
      <c r="P8" s="10">
        <f t="shared" si="3"/>
        <v>597</v>
      </c>
      <c r="Q8" s="10">
        <f t="shared" si="4"/>
        <v>674</v>
      </c>
      <c r="T8" s="22" t="s">
        <v>19</v>
      </c>
      <c r="U8" s="10">
        <v>11</v>
      </c>
      <c r="V8" s="10">
        <v>66</v>
      </c>
      <c r="W8" s="10">
        <v>92</v>
      </c>
      <c r="X8" s="10">
        <v>71</v>
      </c>
      <c r="Y8" s="10">
        <v>74</v>
      </c>
      <c r="Z8" s="10">
        <v>78</v>
      </c>
      <c r="AA8" s="10">
        <v>59</v>
      </c>
      <c r="AB8" s="10">
        <v>62</v>
      </c>
      <c r="AC8" s="10">
        <v>50</v>
      </c>
      <c r="AD8" s="10">
        <v>57</v>
      </c>
      <c r="AE8" s="15">
        <v>54</v>
      </c>
      <c r="AF8" s="10">
        <f t="shared" si="5"/>
        <v>77</v>
      </c>
      <c r="AG8" s="10">
        <f t="shared" si="6"/>
        <v>315</v>
      </c>
      <c r="AH8" s="10">
        <f t="shared" si="7"/>
        <v>282</v>
      </c>
      <c r="AI8" s="10">
        <f t="shared" si="8"/>
        <v>597</v>
      </c>
      <c r="AJ8" s="10">
        <f t="shared" si="9"/>
        <v>674</v>
      </c>
      <c r="AM8" s="22" t="s">
        <v>19</v>
      </c>
      <c r="AN8" s="9">
        <v>0</v>
      </c>
      <c r="AO8" s="9">
        <v>0</v>
      </c>
      <c r="AP8" s="9">
        <v>0</v>
      </c>
      <c r="AQ8" s="9">
        <v>0</v>
      </c>
      <c r="AR8" s="9">
        <v>0</v>
      </c>
      <c r="AS8" s="9">
        <v>0</v>
      </c>
      <c r="AT8" s="9">
        <v>0</v>
      </c>
      <c r="AU8" s="12">
        <v>0</v>
      </c>
      <c r="AV8" s="9">
        <v>0</v>
      </c>
      <c r="AW8" s="12">
        <v>0</v>
      </c>
      <c r="AX8" s="12">
        <v>0</v>
      </c>
      <c r="AY8" s="10">
        <f t="shared" si="10"/>
        <v>0</v>
      </c>
      <c r="AZ8" s="10">
        <f t="shared" si="11"/>
        <v>0</v>
      </c>
      <c r="BA8" s="10">
        <f t="shared" si="12"/>
        <v>0</v>
      </c>
      <c r="BB8" s="10">
        <f t="shared" si="13"/>
        <v>0</v>
      </c>
      <c r="BC8" s="10">
        <f t="shared" si="14"/>
        <v>0</v>
      </c>
    </row>
    <row r="9" spans="1:55" x14ac:dyDescent="0.25">
      <c r="A9" s="22" t="s">
        <v>20</v>
      </c>
      <c r="B9" s="10">
        <v>76</v>
      </c>
      <c r="C9" s="10">
        <v>82</v>
      </c>
      <c r="D9" s="10">
        <v>70</v>
      </c>
      <c r="E9" s="10">
        <v>83</v>
      </c>
      <c r="F9" s="10">
        <v>81</v>
      </c>
      <c r="G9" s="10">
        <v>86</v>
      </c>
      <c r="H9" s="10">
        <v>85</v>
      </c>
      <c r="I9" s="10">
        <v>63</v>
      </c>
      <c r="J9" s="10">
        <v>50</v>
      </c>
      <c r="K9" s="10">
        <v>51</v>
      </c>
      <c r="L9" s="15">
        <v>49</v>
      </c>
      <c r="M9" s="10">
        <f t="shared" si="0"/>
        <v>158</v>
      </c>
      <c r="N9" s="10">
        <f t="shared" si="1"/>
        <v>320</v>
      </c>
      <c r="O9" s="10">
        <f t="shared" si="2"/>
        <v>298</v>
      </c>
      <c r="P9" s="10">
        <f t="shared" si="3"/>
        <v>618</v>
      </c>
      <c r="Q9" s="10">
        <f t="shared" si="4"/>
        <v>776</v>
      </c>
      <c r="T9" s="22" t="s">
        <v>20</v>
      </c>
      <c r="U9" s="10">
        <v>76</v>
      </c>
      <c r="V9" s="10">
        <v>82</v>
      </c>
      <c r="W9" s="10">
        <v>70</v>
      </c>
      <c r="X9" s="10">
        <v>83</v>
      </c>
      <c r="Y9" s="10">
        <v>81</v>
      </c>
      <c r="Z9" s="10">
        <v>86</v>
      </c>
      <c r="AA9" s="10">
        <v>85</v>
      </c>
      <c r="AB9" s="10">
        <v>63</v>
      </c>
      <c r="AC9" s="10">
        <v>50</v>
      </c>
      <c r="AD9" s="10">
        <v>51</v>
      </c>
      <c r="AE9" s="15">
        <v>49</v>
      </c>
      <c r="AF9" s="10">
        <f t="shared" si="5"/>
        <v>158</v>
      </c>
      <c r="AG9" s="10">
        <f t="shared" si="6"/>
        <v>320</v>
      </c>
      <c r="AH9" s="10">
        <f t="shared" si="7"/>
        <v>298</v>
      </c>
      <c r="AI9" s="10">
        <f t="shared" si="8"/>
        <v>618</v>
      </c>
      <c r="AJ9" s="10">
        <f t="shared" si="9"/>
        <v>776</v>
      </c>
      <c r="AM9" s="22" t="s">
        <v>20</v>
      </c>
      <c r="AN9" s="9">
        <v>0</v>
      </c>
      <c r="AO9" s="9">
        <v>0</v>
      </c>
      <c r="AP9" s="9">
        <v>0</v>
      </c>
      <c r="AQ9" s="9">
        <v>0</v>
      </c>
      <c r="AR9" s="9">
        <v>0</v>
      </c>
      <c r="AS9" s="9">
        <v>0</v>
      </c>
      <c r="AT9" s="9">
        <v>0</v>
      </c>
      <c r="AU9" s="12">
        <v>0</v>
      </c>
      <c r="AV9" s="9">
        <v>0</v>
      </c>
      <c r="AW9" s="12">
        <v>0</v>
      </c>
      <c r="AX9" s="12">
        <v>0</v>
      </c>
      <c r="AY9" s="10">
        <f t="shared" si="10"/>
        <v>0</v>
      </c>
      <c r="AZ9" s="10">
        <f t="shared" si="11"/>
        <v>0</v>
      </c>
      <c r="BA9" s="10">
        <f t="shared" si="12"/>
        <v>0</v>
      </c>
      <c r="BB9" s="10">
        <f t="shared" si="13"/>
        <v>0</v>
      </c>
      <c r="BC9" s="10">
        <f t="shared" si="14"/>
        <v>0</v>
      </c>
    </row>
    <row r="10" spans="1:55" x14ac:dyDescent="0.25">
      <c r="A10" s="21" t="s">
        <v>21</v>
      </c>
      <c r="B10" s="9">
        <v>214</v>
      </c>
      <c r="C10" s="9">
        <v>294</v>
      </c>
      <c r="D10" s="9">
        <v>134</v>
      </c>
      <c r="E10" s="9">
        <v>70</v>
      </c>
      <c r="F10" s="9">
        <v>66</v>
      </c>
      <c r="G10" s="9">
        <v>40</v>
      </c>
      <c r="H10" s="9">
        <v>35</v>
      </c>
      <c r="I10" s="9">
        <v>26</v>
      </c>
      <c r="J10" s="9">
        <v>24</v>
      </c>
      <c r="K10" s="9">
        <v>20</v>
      </c>
      <c r="L10" s="12">
        <v>34</v>
      </c>
      <c r="M10" s="13">
        <f t="shared" si="0"/>
        <v>508</v>
      </c>
      <c r="N10" s="14">
        <f t="shared" si="1"/>
        <v>310</v>
      </c>
      <c r="O10" s="14">
        <f t="shared" si="2"/>
        <v>139</v>
      </c>
      <c r="P10" s="13">
        <f t="shared" si="3"/>
        <v>449</v>
      </c>
      <c r="Q10" s="13">
        <f t="shared" si="4"/>
        <v>957</v>
      </c>
      <c r="T10" s="21" t="s">
        <v>21</v>
      </c>
      <c r="U10" s="9">
        <v>168</v>
      </c>
      <c r="V10" s="9">
        <v>243</v>
      </c>
      <c r="W10" s="9">
        <v>114</v>
      </c>
      <c r="X10" s="9">
        <v>62</v>
      </c>
      <c r="Y10" s="9">
        <v>59</v>
      </c>
      <c r="Z10" s="9">
        <v>33</v>
      </c>
      <c r="AA10" s="9">
        <v>24</v>
      </c>
      <c r="AB10" s="9">
        <v>21</v>
      </c>
      <c r="AC10" s="9">
        <v>18</v>
      </c>
      <c r="AD10" s="9">
        <v>14</v>
      </c>
      <c r="AE10" s="12">
        <v>24</v>
      </c>
      <c r="AF10" s="13">
        <f t="shared" si="5"/>
        <v>411</v>
      </c>
      <c r="AG10" s="14">
        <f t="shared" si="6"/>
        <v>268</v>
      </c>
      <c r="AH10" s="14">
        <f t="shared" si="7"/>
        <v>101</v>
      </c>
      <c r="AI10" s="13">
        <f t="shared" si="8"/>
        <v>369</v>
      </c>
      <c r="AJ10" s="13">
        <f t="shared" si="9"/>
        <v>780</v>
      </c>
      <c r="AM10" s="21" t="s">
        <v>21</v>
      </c>
      <c r="AN10" s="9">
        <v>46</v>
      </c>
      <c r="AO10" s="9">
        <v>51</v>
      </c>
      <c r="AP10" s="9">
        <v>20</v>
      </c>
      <c r="AQ10" s="9">
        <v>8</v>
      </c>
      <c r="AR10" s="9">
        <v>7</v>
      </c>
      <c r="AS10" s="9">
        <v>7</v>
      </c>
      <c r="AT10" s="9">
        <v>11</v>
      </c>
      <c r="AU10" s="9">
        <v>5</v>
      </c>
      <c r="AV10" s="9">
        <v>6</v>
      </c>
      <c r="AW10" s="9">
        <v>6</v>
      </c>
      <c r="AX10" s="12">
        <v>10</v>
      </c>
      <c r="AY10" s="13">
        <f t="shared" si="10"/>
        <v>97</v>
      </c>
      <c r="AZ10" s="14">
        <f t="shared" si="11"/>
        <v>42</v>
      </c>
      <c r="BA10" s="14">
        <f t="shared" si="12"/>
        <v>38</v>
      </c>
      <c r="BB10" s="13">
        <f t="shared" si="13"/>
        <v>80</v>
      </c>
      <c r="BC10" s="13">
        <f t="shared" si="14"/>
        <v>177</v>
      </c>
    </row>
    <row r="11" spans="1:55" x14ac:dyDescent="0.25">
      <c r="A11" s="21" t="s">
        <v>22</v>
      </c>
      <c r="B11" s="9">
        <v>223</v>
      </c>
      <c r="C11" s="9">
        <v>730</v>
      </c>
      <c r="D11" s="9">
        <v>289</v>
      </c>
      <c r="E11" s="9">
        <v>157</v>
      </c>
      <c r="F11" s="9">
        <v>90</v>
      </c>
      <c r="G11" s="9">
        <v>81</v>
      </c>
      <c r="H11" s="9">
        <v>48</v>
      </c>
      <c r="I11" s="9">
        <v>56</v>
      </c>
      <c r="J11" s="9">
        <v>39</v>
      </c>
      <c r="K11" s="9">
        <v>47</v>
      </c>
      <c r="L11" s="12">
        <v>56</v>
      </c>
      <c r="M11" s="13">
        <f t="shared" si="0"/>
        <v>953</v>
      </c>
      <c r="N11" s="14">
        <f t="shared" si="1"/>
        <v>617</v>
      </c>
      <c r="O11" s="14">
        <f t="shared" si="2"/>
        <v>246</v>
      </c>
      <c r="P11" s="13">
        <f t="shared" si="3"/>
        <v>863</v>
      </c>
      <c r="Q11" s="13">
        <f t="shared" si="4"/>
        <v>1816</v>
      </c>
      <c r="T11" s="21" t="s">
        <v>22</v>
      </c>
      <c r="U11" s="9">
        <v>217</v>
      </c>
      <c r="V11" s="9">
        <v>638</v>
      </c>
      <c r="W11" s="9">
        <v>257</v>
      </c>
      <c r="X11" s="9">
        <v>141</v>
      </c>
      <c r="Y11" s="9">
        <v>82</v>
      </c>
      <c r="Z11" s="9">
        <v>71</v>
      </c>
      <c r="AA11" s="9">
        <v>43</v>
      </c>
      <c r="AB11" s="9">
        <v>47</v>
      </c>
      <c r="AC11" s="9">
        <v>33</v>
      </c>
      <c r="AD11" s="9">
        <v>39</v>
      </c>
      <c r="AE11" s="12">
        <v>51</v>
      </c>
      <c r="AF11" s="13">
        <f t="shared" si="5"/>
        <v>855</v>
      </c>
      <c r="AG11" s="14">
        <f t="shared" si="6"/>
        <v>551</v>
      </c>
      <c r="AH11" s="14">
        <f t="shared" si="7"/>
        <v>213</v>
      </c>
      <c r="AI11" s="13">
        <f t="shared" si="8"/>
        <v>764</v>
      </c>
      <c r="AJ11" s="13">
        <f t="shared" si="9"/>
        <v>1619</v>
      </c>
      <c r="AM11" s="21" t="s">
        <v>22</v>
      </c>
      <c r="AN11" s="9">
        <v>6</v>
      </c>
      <c r="AO11" s="9">
        <v>92</v>
      </c>
      <c r="AP11" s="9">
        <v>32</v>
      </c>
      <c r="AQ11" s="9">
        <v>16</v>
      </c>
      <c r="AR11" s="9">
        <v>8</v>
      </c>
      <c r="AS11" s="9">
        <v>10</v>
      </c>
      <c r="AT11" s="9">
        <v>5</v>
      </c>
      <c r="AU11" s="9">
        <v>9</v>
      </c>
      <c r="AV11" s="9">
        <v>6</v>
      </c>
      <c r="AW11" s="9">
        <v>8</v>
      </c>
      <c r="AX11" s="12">
        <v>5</v>
      </c>
      <c r="AY11" s="13">
        <f t="shared" si="10"/>
        <v>98</v>
      </c>
      <c r="AZ11" s="14">
        <f t="shared" si="11"/>
        <v>66</v>
      </c>
      <c r="BA11" s="14">
        <f t="shared" si="12"/>
        <v>33</v>
      </c>
      <c r="BB11" s="13">
        <f t="shared" si="13"/>
        <v>99</v>
      </c>
      <c r="BC11" s="13">
        <f t="shared" si="14"/>
        <v>197</v>
      </c>
    </row>
    <row r="12" spans="1:55" x14ac:dyDescent="0.25">
      <c r="A12" s="22" t="s">
        <v>23</v>
      </c>
      <c r="B12" s="10">
        <v>147</v>
      </c>
      <c r="C12" s="10">
        <v>152</v>
      </c>
      <c r="D12" s="10">
        <v>63</v>
      </c>
      <c r="E12" s="10">
        <v>40</v>
      </c>
      <c r="F12" s="10">
        <v>18</v>
      </c>
      <c r="G12" s="10">
        <v>22</v>
      </c>
      <c r="H12" s="10">
        <v>3</v>
      </c>
      <c r="I12" s="10">
        <v>5</v>
      </c>
      <c r="J12" s="10">
        <v>3</v>
      </c>
      <c r="K12" s="10">
        <v>6</v>
      </c>
      <c r="L12" s="15">
        <v>3</v>
      </c>
      <c r="M12" s="10">
        <f t="shared" si="0"/>
        <v>299</v>
      </c>
      <c r="N12" s="10">
        <f t="shared" si="1"/>
        <v>143</v>
      </c>
      <c r="O12" s="10">
        <f t="shared" si="2"/>
        <v>20</v>
      </c>
      <c r="P12" s="10">
        <f t="shared" si="3"/>
        <v>163</v>
      </c>
      <c r="Q12" s="10">
        <f t="shared" si="4"/>
        <v>462</v>
      </c>
      <c r="T12" s="22" t="s">
        <v>23</v>
      </c>
      <c r="U12" s="10">
        <v>147</v>
      </c>
      <c r="V12" s="10">
        <v>152</v>
      </c>
      <c r="W12" s="10">
        <v>63</v>
      </c>
      <c r="X12" s="10">
        <v>40</v>
      </c>
      <c r="Y12" s="10">
        <v>18</v>
      </c>
      <c r="Z12" s="10">
        <v>22</v>
      </c>
      <c r="AA12" s="10">
        <v>3</v>
      </c>
      <c r="AB12" s="10">
        <v>5</v>
      </c>
      <c r="AC12" s="10">
        <v>3</v>
      </c>
      <c r="AD12" s="10">
        <v>6</v>
      </c>
      <c r="AE12" s="15">
        <v>3</v>
      </c>
      <c r="AF12" s="10">
        <f t="shared" si="5"/>
        <v>299</v>
      </c>
      <c r="AG12" s="10">
        <f t="shared" si="6"/>
        <v>143</v>
      </c>
      <c r="AH12" s="10">
        <f t="shared" si="7"/>
        <v>20</v>
      </c>
      <c r="AI12" s="10">
        <f t="shared" si="8"/>
        <v>163</v>
      </c>
      <c r="AJ12" s="10">
        <f t="shared" si="9"/>
        <v>462</v>
      </c>
      <c r="AM12" s="22" t="s">
        <v>23</v>
      </c>
      <c r="AN12" s="9">
        <v>0</v>
      </c>
      <c r="AO12" s="9">
        <v>0</v>
      </c>
      <c r="AP12" s="9">
        <v>0</v>
      </c>
      <c r="AQ12" s="9">
        <v>0</v>
      </c>
      <c r="AR12" s="9">
        <v>0</v>
      </c>
      <c r="AS12" s="9">
        <v>0</v>
      </c>
      <c r="AT12" s="9">
        <v>0</v>
      </c>
      <c r="AU12" s="12">
        <v>0</v>
      </c>
      <c r="AV12" s="9">
        <v>0</v>
      </c>
      <c r="AW12" s="12">
        <v>0</v>
      </c>
      <c r="AX12" s="12">
        <v>0</v>
      </c>
      <c r="AY12" s="10">
        <f t="shared" si="10"/>
        <v>0</v>
      </c>
      <c r="AZ12" s="10">
        <f t="shared" si="11"/>
        <v>0</v>
      </c>
      <c r="BA12" s="10">
        <f t="shared" si="12"/>
        <v>0</v>
      </c>
      <c r="BB12" s="10">
        <f t="shared" si="13"/>
        <v>0</v>
      </c>
      <c r="BC12" s="10">
        <f t="shared" si="14"/>
        <v>0</v>
      </c>
    </row>
    <row r="13" spans="1:55" x14ac:dyDescent="0.25">
      <c r="A13" s="22" t="s">
        <v>24</v>
      </c>
      <c r="B13" s="10">
        <v>2</v>
      </c>
      <c r="C13" s="10">
        <v>89</v>
      </c>
      <c r="D13" s="10">
        <v>25</v>
      </c>
      <c r="E13" s="10">
        <v>21</v>
      </c>
      <c r="F13" s="10">
        <v>11</v>
      </c>
      <c r="G13" s="10">
        <v>15</v>
      </c>
      <c r="H13" s="10">
        <v>10</v>
      </c>
      <c r="I13" s="10">
        <v>9</v>
      </c>
      <c r="J13" s="10">
        <v>11</v>
      </c>
      <c r="K13" s="10">
        <v>6</v>
      </c>
      <c r="L13" s="15">
        <v>7</v>
      </c>
      <c r="M13" s="10">
        <f t="shared" si="0"/>
        <v>91</v>
      </c>
      <c r="N13" s="10">
        <f t="shared" si="1"/>
        <v>72</v>
      </c>
      <c r="O13" s="10">
        <f t="shared" si="2"/>
        <v>43</v>
      </c>
      <c r="P13" s="10">
        <f t="shared" si="3"/>
        <v>115</v>
      </c>
      <c r="Q13" s="10">
        <f t="shared" si="4"/>
        <v>206</v>
      </c>
      <c r="T13" s="22" t="s">
        <v>24</v>
      </c>
      <c r="U13" s="10">
        <v>2</v>
      </c>
      <c r="V13" s="10">
        <v>89</v>
      </c>
      <c r="W13" s="10">
        <v>25</v>
      </c>
      <c r="X13" s="10">
        <v>21</v>
      </c>
      <c r="Y13" s="10">
        <v>11</v>
      </c>
      <c r="Z13" s="10">
        <v>15</v>
      </c>
      <c r="AA13" s="10">
        <v>10</v>
      </c>
      <c r="AB13" s="10">
        <v>9</v>
      </c>
      <c r="AC13" s="10">
        <v>11</v>
      </c>
      <c r="AD13" s="10">
        <v>6</v>
      </c>
      <c r="AE13" s="15">
        <v>7</v>
      </c>
      <c r="AF13" s="10">
        <f t="shared" si="5"/>
        <v>91</v>
      </c>
      <c r="AG13" s="10">
        <f t="shared" si="6"/>
        <v>72</v>
      </c>
      <c r="AH13" s="10">
        <f t="shared" si="7"/>
        <v>43</v>
      </c>
      <c r="AI13" s="10">
        <f t="shared" si="8"/>
        <v>115</v>
      </c>
      <c r="AJ13" s="10">
        <f t="shared" si="9"/>
        <v>206</v>
      </c>
      <c r="AM13" s="22" t="s">
        <v>24</v>
      </c>
      <c r="AN13" s="9">
        <v>0</v>
      </c>
      <c r="AO13" s="9">
        <v>0</v>
      </c>
      <c r="AP13" s="9">
        <v>0</v>
      </c>
      <c r="AQ13" s="9">
        <v>0</v>
      </c>
      <c r="AR13" s="9">
        <v>0</v>
      </c>
      <c r="AS13" s="9">
        <v>0</v>
      </c>
      <c r="AT13" s="9">
        <v>0</v>
      </c>
      <c r="AU13" s="12">
        <v>0</v>
      </c>
      <c r="AV13" s="9">
        <v>0</v>
      </c>
      <c r="AW13" s="12">
        <v>0</v>
      </c>
      <c r="AX13" s="12">
        <v>0</v>
      </c>
      <c r="AY13" s="10">
        <f t="shared" si="10"/>
        <v>0</v>
      </c>
      <c r="AZ13" s="10">
        <f t="shared" si="11"/>
        <v>0</v>
      </c>
      <c r="BA13" s="10">
        <f t="shared" si="12"/>
        <v>0</v>
      </c>
      <c r="BB13" s="10">
        <f t="shared" si="13"/>
        <v>0</v>
      </c>
      <c r="BC13" s="10">
        <f t="shared" si="14"/>
        <v>0</v>
      </c>
    </row>
    <row r="14" spans="1:55" x14ac:dyDescent="0.25">
      <c r="A14" s="22" t="s">
        <v>25</v>
      </c>
      <c r="B14" s="10">
        <v>68</v>
      </c>
      <c r="C14" s="10">
        <v>397</v>
      </c>
      <c r="D14" s="10">
        <v>169</v>
      </c>
      <c r="E14" s="10">
        <v>80</v>
      </c>
      <c r="F14" s="10">
        <v>53</v>
      </c>
      <c r="G14" s="10">
        <v>34</v>
      </c>
      <c r="H14" s="10">
        <v>30</v>
      </c>
      <c r="I14" s="10">
        <v>33</v>
      </c>
      <c r="J14" s="10">
        <v>19</v>
      </c>
      <c r="K14" s="10">
        <v>27</v>
      </c>
      <c r="L14" s="15">
        <v>41</v>
      </c>
      <c r="M14" s="13">
        <f t="shared" si="0"/>
        <v>465</v>
      </c>
      <c r="N14" s="14">
        <f t="shared" si="1"/>
        <v>336</v>
      </c>
      <c r="O14" s="14">
        <f t="shared" si="2"/>
        <v>150</v>
      </c>
      <c r="P14" s="13">
        <f t="shared" si="3"/>
        <v>486</v>
      </c>
      <c r="Q14" s="13">
        <f t="shared" si="4"/>
        <v>951</v>
      </c>
      <c r="T14" s="22" t="s">
        <v>25</v>
      </c>
      <c r="U14" s="10">
        <v>68</v>
      </c>
      <c r="V14" s="10">
        <v>397</v>
      </c>
      <c r="W14" s="10">
        <v>169</v>
      </c>
      <c r="X14" s="10">
        <v>80</v>
      </c>
      <c r="Y14" s="10">
        <v>53</v>
      </c>
      <c r="Z14" s="10">
        <v>34</v>
      </c>
      <c r="AA14" s="10">
        <v>30</v>
      </c>
      <c r="AB14" s="10">
        <v>33</v>
      </c>
      <c r="AC14" s="10">
        <v>19</v>
      </c>
      <c r="AD14" s="10">
        <v>27</v>
      </c>
      <c r="AE14" s="15">
        <v>41</v>
      </c>
      <c r="AF14" s="13">
        <f t="shared" si="5"/>
        <v>465</v>
      </c>
      <c r="AG14" s="14">
        <f t="shared" si="6"/>
        <v>336</v>
      </c>
      <c r="AH14" s="14">
        <f t="shared" si="7"/>
        <v>150</v>
      </c>
      <c r="AI14" s="13">
        <f t="shared" si="8"/>
        <v>486</v>
      </c>
      <c r="AJ14" s="13">
        <f t="shared" si="9"/>
        <v>951</v>
      </c>
      <c r="AM14" s="22" t="s">
        <v>25</v>
      </c>
      <c r="AN14" s="9">
        <v>0</v>
      </c>
      <c r="AO14" s="9">
        <v>0</v>
      </c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12">
        <v>0</v>
      </c>
      <c r="AV14" s="9">
        <v>0</v>
      </c>
      <c r="AW14" s="12">
        <v>0</v>
      </c>
      <c r="AX14" s="12">
        <v>0</v>
      </c>
      <c r="AY14" s="13">
        <f t="shared" si="10"/>
        <v>0</v>
      </c>
      <c r="AZ14" s="14">
        <f t="shared" si="11"/>
        <v>0</v>
      </c>
      <c r="BA14" s="14">
        <f t="shared" si="12"/>
        <v>0</v>
      </c>
      <c r="BB14" s="13">
        <f t="shared" si="13"/>
        <v>0</v>
      </c>
      <c r="BC14" s="13">
        <f t="shared" si="14"/>
        <v>0</v>
      </c>
    </row>
    <row r="15" spans="1:55" x14ac:dyDescent="0.25">
      <c r="A15" s="21" t="s">
        <v>26</v>
      </c>
      <c r="B15" s="9">
        <v>49</v>
      </c>
      <c r="C15" s="9">
        <v>162</v>
      </c>
      <c r="D15" s="9">
        <v>62</v>
      </c>
      <c r="E15" s="9">
        <v>30</v>
      </c>
      <c r="F15" s="9">
        <v>23</v>
      </c>
      <c r="G15" s="9">
        <v>20</v>
      </c>
      <c r="H15" s="9">
        <v>12</v>
      </c>
      <c r="I15" s="9">
        <v>18</v>
      </c>
      <c r="J15" s="9">
        <v>12</v>
      </c>
      <c r="K15" s="9">
        <v>15</v>
      </c>
      <c r="L15" s="12">
        <v>17</v>
      </c>
      <c r="M15" s="13">
        <f t="shared" si="0"/>
        <v>211</v>
      </c>
      <c r="N15" s="14">
        <f t="shared" si="1"/>
        <v>135</v>
      </c>
      <c r="O15" s="14">
        <f t="shared" si="2"/>
        <v>74</v>
      </c>
      <c r="P15" s="13">
        <f t="shared" si="3"/>
        <v>209</v>
      </c>
      <c r="Q15" s="13">
        <f t="shared" si="4"/>
        <v>420</v>
      </c>
      <c r="T15" s="21" t="s">
        <v>26</v>
      </c>
      <c r="U15" s="9">
        <v>38</v>
      </c>
      <c r="V15" s="9">
        <v>129</v>
      </c>
      <c r="W15" s="9">
        <v>52</v>
      </c>
      <c r="X15" s="9">
        <v>21</v>
      </c>
      <c r="Y15" s="9">
        <v>17</v>
      </c>
      <c r="Z15" s="9">
        <v>14</v>
      </c>
      <c r="AA15" s="9">
        <v>8</v>
      </c>
      <c r="AB15" s="9">
        <v>13</v>
      </c>
      <c r="AC15" s="9">
        <v>9</v>
      </c>
      <c r="AD15" s="9">
        <v>13</v>
      </c>
      <c r="AE15" s="12">
        <v>13</v>
      </c>
      <c r="AF15" s="13">
        <f t="shared" si="5"/>
        <v>167</v>
      </c>
      <c r="AG15" s="14">
        <f t="shared" si="6"/>
        <v>104</v>
      </c>
      <c r="AH15" s="14">
        <f t="shared" si="7"/>
        <v>56</v>
      </c>
      <c r="AI15" s="13">
        <f t="shared" si="8"/>
        <v>160</v>
      </c>
      <c r="AJ15" s="13">
        <f t="shared" si="9"/>
        <v>327</v>
      </c>
      <c r="AM15" s="21" t="s">
        <v>26</v>
      </c>
      <c r="AN15" s="9">
        <v>11</v>
      </c>
      <c r="AO15" s="9">
        <v>33</v>
      </c>
      <c r="AP15" s="9">
        <v>10</v>
      </c>
      <c r="AQ15" s="9">
        <v>9</v>
      </c>
      <c r="AR15" s="9">
        <v>6</v>
      </c>
      <c r="AS15" s="9">
        <v>6</v>
      </c>
      <c r="AT15" s="9">
        <v>4</v>
      </c>
      <c r="AU15" s="9">
        <v>5</v>
      </c>
      <c r="AV15" s="9">
        <v>3</v>
      </c>
      <c r="AW15" s="9">
        <v>2</v>
      </c>
      <c r="AX15" s="12">
        <v>4</v>
      </c>
      <c r="AY15" s="13">
        <f t="shared" si="10"/>
        <v>44</v>
      </c>
      <c r="AZ15" s="14">
        <f t="shared" si="11"/>
        <v>31</v>
      </c>
      <c r="BA15" s="14">
        <f t="shared" si="12"/>
        <v>18</v>
      </c>
      <c r="BB15" s="13">
        <f t="shared" si="13"/>
        <v>49</v>
      </c>
      <c r="BC15" s="13">
        <f t="shared" si="14"/>
        <v>93</v>
      </c>
    </row>
    <row r="16" spans="1:55" x14ac:dyDescent="0.25">
      <c r="A16" s="21" t="s">
        <v>27</v>
      </c>
      <c r="B16" s="9">
        <v>153</v>
      </c>
      <c r="C16" s="9">
        <v>658</v>
      </c>
      <c r="D16" s="9">
        <v>201</v>
      </c>
      <c r="E16" s="9">
        <v>95</v>
      </c>
      <c r="F16" s="9">
        <v>42</v>
      </c>
      <c r="G16" s="9">
        <v>28</v>
      </c>
      <c r="H16" s="9">
        <v>25</v>
      </c>
      <c r="I16" s="9">
        <v>26</v>
      </c>
      <c r="J16" s="9">
        <v>13</v>
      </c>
      <c r="K16" s="9">
        <v>12</v>
      </c>
      <c r="L16" s="12">
        <v>12</v>
      </c>
      <c r="M16" s="13">
        <f t="shared" si="0"/>
        <v>811</v>
      </c>
      <c r="N16" s="14">
        <f t="shared" si="1"/>
        <v>366</v>
      </c>
      <c r="O16" s="14">
        <f t="shared" si="2"/>
        <v>88</v>
      </c>
      <c r="P16" s="13">
        <f t="shared" si="3"/>
        <v>454</v>
      </c>
      <c r="Q16" s="13">
        <f t="shared" si="4"/>
        <v>1265</v>
      </c>
      <c r="T16" s="21" t="s">
        <v>27</v>
      </c>
      <c r="U16" s="9">
        <v>143</v>
      </c>
      <c r="V16" s="9">
        <v>606</v>
      </c>
      <c r="W16" s="9">
        <v>181</v>
      </c>
      <c r="X16" s="9">
        <v>86</v>
      </c>
      <c r="Y16" s="9">
        <v>36</v>
      </c>
      <c r="Z16" s="9">
        <v>24</v>
      </c>
      <c r="AA16" s="9">
        <v>25</v>
      </c>
      <c r="AB16" s="9">
        <v>20</v>
      </c>
      <c r="AC16" s="9">
        <v>12</v>
      </c>
      <c r="AD16" s="9">
        <v>10</v>
      </c>
      <c r="AE16" s="12">
        <v>8</v>
      </c>
      <c r="AF16" s="13">
        <f t="shared" si="5"/>
        <v>749</v>
      </c>
      <c r="AG16" s="14">
        <f t="shared" si="6"/>
        <v>327</v>
      </c>
      <c r="AH16" s="14">
        <f t="shared" si="7"/>
        <v>75</v>
      </c>
      <c r="AI16" s="13">
        <f t="shared" si="8"/>
        <v>402</v>
      </c>
      <c r="AJ16" s="13">
        <f t="shared" si="9"/>
        <v>1151</v>
      </c>
      <c r="AM16" s="21" t="s">
        <v>27</v>
      </c>
      <c r="AN16" s="9">
        <v>10</v>
      </c>
      <c r="AO16" s="9">
        <v>52</v>
      </c>
      <c r="AP16" s="9">
        <v>20</v>
      </c>
      <c r="AQ16" s="9">
        <v>9</v>
      </c>
      <c r="AR16" s="9">
        <v>6</v>
      </c>
      <c r="AS16" s="9">
        <v>4</v>
      </c>
      <c r="AT16" s="9">
        <v>0</v>
      </c>
      <c r="AU16" s="9">
        <v>6</v>
      </c>
      <c r="AV16" s="9">
        <v>1</v>
      </c>
      <c r="AW16" s="9">
        <v>2</v>
      </c>
      <c r="AX16" s="12">
        <v>4</v>
      </c>
      <c r="AY16" s="13">
        <f t="shared" si="10"/>
        <v>62</v>
      </c>
      <c r="AZ16" s="14">
        <f t="shared" si="11"/>
        <v>39</v>
      </c>
      <c r="BA16" s="14">
        <f t="shared" si="12"/>
        <v>13</v>
      </c>
      <c r="BB16" s="13">
        <f t="shared" si="13"/>
        <v>52</v>
      </c>
      <c r="BC16" s="13">
        <f t="shared" si="14"/>
        <v>114</v>
      </c>
    </row>
    <row r="17" spans="1:55" x14ac:dyDescent="0.25">
      <c r="A17" s="22" t="s">
        <v>28</v>
      </c>
      <c r="B17" s="10">
        <v>119</v>
      </c>
      <c r="C17" s="10">
        <v>381</v>
      </c>
      <c r="D17" s="10">
        <v>80</v>
      </c>
      <c r="E17" s="10">
        <v>31</v>
      </c>
      <c r="F17" s="10">
        <v>7</v>
      </c>
      <c r="G17" s="10">
        <v>11</v>
      </c>
      <c r="H17" s="10">
        <v>11</v>
      </c>
      <c r="I17" s="10">
        <v>8</v>
      </c>
      <c r="J17" s="10">
        <v>2</v>
      </c>
      <c r="K17" s="10">
        <v>5</v>
      </c>
      <c r="L17" s="15">
        <v>0</v>
      </c>
      <c r="M17" s="10">
        <f t="shared" si="0"/>
        <v>500</v>
      </c>
      <c r="N17" s="10">
        <f t="shared" si="1"/>
        <v>129</v>
      </c>
      <c r="O17" s="10">
        <f t="shared" si="2"/>
        <v>26</v>
      </c>
      <c r="P17" s="10">
        <f t="shared" si="3"/>
        <v>155</v>
      </c>
      <c r="Q17" s="10">
        <f t="shared" si="4"/>
        <v>655</v>
      </c>
      <c r="T17" s="22" t="s">
        <v>28</v>
      </c>
      <c r="U17" s="10">
        <v>119</v>
      </c>
      <c r="V17" s="10">
        <v>381</v>
      </c>
      <c r="W17" s="10">
        <v>80</v>
      </c>
      <c r="X17" s="10">
        <v>31</v>
      </c>
      <c r="Y17" s="10">
        <v>7</v>
      </c>
      <c r="Z17" s="10">
        <v>11</v>
      </c>
      <c r="AA17" s="10">
        <v>11</v>
      </c>
      <c r="AB17" s="10">
        <v>8</v>
      </c>
      <c r="AC17" s="10">
        <v>2</v>
      </c>
      <c r="AD17" s="10">
        <v>5</v>
      </c>
      <c r="AE17" s="15">
        <v>0</v>
      </c>
      <c r="AF17" s="10">
        <f t="shared" si="5"/>
        <v>500</v>
      </c>
      <c r="AG17" s="10">
        <f t="shared" si="6"/>
        <v>129</v>
      </c>
      <c r="AH17" s="10">
        <f t="shared" si="7"/>
        <v>26</v>
      </c>
      <c r="AI17" s="10">
        <f t="shared" si="8"/>
        <v>155</v>
      </c>
      <c r="AJ17" s="10">
        <f t="shared" si="9"/>
        <v>655</v>
      </c>
      <c r="AM17" s="22" t="s">
        <v>28</v>
      </c>
      <c r="AN17" s="9">
        <v>0</v>
      </c>
      <c r="AO17" s="9">
        <v>0</v>
      </c>
      <c r="AP17" s="9">
        <v>0</v>
      </c>
      <c r="AQ17" s="9">
        <v>0</v>
      </c>
      <c r="AR17" s="9">
        <v>0</v>
      </c>
      <c r="AS17" s="9">
        <v>0</v>
      </c>
      <c r="AT17" s="9">
        <v>0</v>
      </c>
      <c r="AU17" s="12">
        <v>0</v>
      </c>
      <c r="AV17" s="9">
        <v>0</v>
      </c>
      <c r="AW17" s="12">
        <v>0</v>
      </c>
      <c r="AX17" s="12">
        <v>0</v>
      </c>
      <c r="AY17" s="10">
        <f t="shared" si="10"/>
        <v>0</v>
      </c>
      <c r="AZ17" s="10">
        <f t="shared" si="11"/>
        <v>0</v>
      </c>
      <c r="BA17" s="10">
        <f t="shared" si="12"/>
        <v>0</v>
      </c>
      <c r="BB17" s="10">
        <f t="shared" si="13"/>
        <v>0</v>
      </c>
      <c r="BC17" s="10">
        <f t="shared" si="14"/>
        <v>0</v>
      </c>
    </row>
    <row r="18" spans="1:55" x14ac:dyDescent="0.25">
      <c r="A18" s="21" t="s">
        <v>29</v>
      </c>
      <c r="B18" s="9">
        <v>135</v>
      </c>
      <c r="C18" s="9">
        <v>109</v>
      </c>
      <c r="D18" s="9">
        <v>40</v>
      </c>
      <c r="E18" s="9">
        <v>17</v>
      </c>
      <c r="F18" s="9">
        <v>15</v>
      </c>
      <c r="G18" s="9">
        <v>20</v>
      </c>
      <c r="H18" s="9">
        <v>4</v>
      </c>
      <c r="I18" s="9">
        <v>9</v>
      </c>
      <c r="J18" s="9">
        <v>4</v>
      </c>
      <c r="K18" s="9">
        <v>5</v>
      </c>
      <c r="L18" s="12">
        <v>6</v>
      </c>
      <c r="M18" s="13">
        <f t="shared" si="0"/>
        <v>244</v>
      </c>
      <c r="N18" s="14">
        <f t="shared" si="1"/>
        <v>92</v>
      </c>
      <c r="O18" s="14">
        <f t="shared" si="2"/>
        <v>28</v>
      </c>
      <c r="P18" s="13">
        <f t="shared" si="3"/>
        <v>120</v>
      </c>
      <c r="Q18" s="13">
        <f t="shared" si="4"/>
        <v>364</v>
      </c>
      <c r="T18" s="21" t="s">
        <v>29</v>
      </c>
      <c r="U18" s="9">
        <v>131</v>
      </c>
      <c r="V18" s="9">
        <v>101</v>
      </c>
      <c r="W18" s="9">
        <v>38</v>
      </c>
      <c r="X18" s="9">
        <v>15</v>
      </c>
      <c r="Y18" s="9">
        <v>12</v>
      </c>
      <c r="Z18" s="9">
        <v>19</v>
      </c>
      <c r="AA18" s="9">
        <v>4</v>
      </c>
      <c r="AB18" s="9">
        <v>8</v>
      </c>
      <c r="AC18" s="9">
        <v>3</v>
      </c>
      <c r="AD18" s="9">
        <v>5</v>
      </c>
      <c r="AE18" s="12">
        <v>5</v>
      </c>
      <c r="AF18" s="13">
        <f t="shared" si="5"/>
        <v>232</v>
      </c>
      <c r="AG18" s="14">
        <f t="shared" si="6"/>
        <v>84</v>
      </c>
      <c r="AH18" s="14">
        <f t="shared" si="7"/>
        <v>25</v>
      </c>
      <c r="AI18" s="13">
        <f t="shared" si="8"/>
        <v>109</v>
      </c>
      <c r="AJ18" s="13">
        <f t="shared" si="9"/>
        <v>341</v>
      </c>
      <c r="AM18" s="21" t="s">
        <v>29</v>
      </c>
      <c r="AN18" s="9">
        <v>4</v>
      </c>
      <c r="AO18" s="9">
        <v>8</v>
      </c>
      <c r="AP18" s="9">
        <v>2</v>
      </c>
      <c r="AQ18" s="9">
        <v>2</v>
      </c>
      <c r="AR18" s="9">
        <v>3</v>
      </c>
      <c r="AS18" s="9">
        <v>1</v>
      </c>
      <c r="AT18" s="9">
        <v>0</v>
      </c>
      <c r="AU18" s="9">
        <v>1</v>
      </c>
      <c r="AV18" s="9">
        <v>1</v>
      </c>
      <c r="AW18" s="9">
        <v>0</v>
      </c>
      <c r="AX18" s="12">
        <v>1</v>
      </c>
      <c r="AY18" s="13">
        <f t="shared" si="10"/>
        <v>12</v>
      </c>
      <c r="AZ18" s="14">
        <f t="shared" si="11"/>
        <v>8</v>
      </c>
      <c r="BA18" s="14">
        <f t="shared" si="12"/>
        <v>3</v>
      </c>
      <c r="BB18" s="13">
        <f t="shared" si="13"/>
        <v>11</v>
      </c>
      <c r="BC18" s="13">
        <f t="shared" si="14"/>
        <v>23</v>
      </c>
    </row>
    <row r="19" spans="1:55" ht="15.75" x14ac:dyDescent="0.25">
      <c r="A19" s="21" t="s">
        <v>40</v>
      </c>
      <c r="B19" s="9">
        <v>12880</v>
      </c>
      <c r="C19" s="9">
        <v>702</v>
      </c>
      <c r="D19" s="9">
        <v>39</v>
      </c>
      <c r="E19" s="9">
        <v>13</v>
      </c>
      <c r="F19" s="9">
        <v>15</v>
      </c>
      <c r="G19" s="9">
        <v>11</v>
      </c>
      <c r="H19" s="9">
        <v>6</v>
      </c>
      <c r="I19" s="9">
        <v>5</v>
      </c>
      <c r="J19" s="9">
        <v>5</v>
      </c>
      <c r="K19" s="9">
        <v>3</v>
      </c>
      <c r="L19" s="12">
        <v>4</v>
      </c>
      <c r="M19" s="13">
        <f t="shared" si="0"/>
        <v>13582</v>
      </c>
      <c r="N19" s="14">
        <f t="shared" si="1"/>
        <v>78</v>
      </c>
      <c r="O19" s="14">
        <f t="shared" si="2"/>
        <v>23</v>
      </c>
      <c r="P19" s="13">
        <f t="shared" si="3"/>
        <v>101</v>
      </c>
      <c r="Q19" s="13">
        <f t="shared" si="4"/>
        <v>13683</v>
      </c>
      <c r="T19" s="21" t="s">
        <v>40</v>
      </c>
      <c r="U19" s="9">
        <v>12880</v>
      </c>
      <c r="V19" s="9">
        <v>702</v>
      </c>
      <c r="W19" s="9">
        <v>39</v>
      </c>
      <c r="X19" s="9">
        <v>13</v>
      </c>
      <c r="Y19" s="9">
        <v>15</v>
      </c>
      <c r="Z19" s="9">
        <v>11</v>
      </c>
      <c r="AA19" s="9">
        <v>6</v>
      </c>
      <c r="AB19" s="9">
        <v>5</v>
      </c>
      <c r="AC19" s="9">
        <v>5</v>
      </c>
      <c r="AD19" s="9">
        <v>3</v>
      </c>
      <c r="AE19" s="12">
        <v>4</v>
      </c>
      <c r="AF19" s="13">
        <f t="shared" si="5"/>
        <v>13582</v>
      </c>
      <c r="AG19" s="14">
        <f t="shared" si="6"/>
        <v>78</v>
      </c>
      <c r="AH19" s="14">
        <f t="shared" si="7"/>
        <v>23</v>
      </c>
      <c r="AI19" s="13">
        <f t="shared" si="8"/>
        <v>101</v>
      </c>
      <c r="AJ19" s="13">
        <f t="shared" si="9"/>
        <v>13683</v>
      </c>
      <c r="AM19" s="21" t="s">
        <v>40</v>
      </c>
      <c r="AN19" s="9">
        <v>0</v>
      </c>
      <c r="AO19" s="9">
        <v>0</v>
      </c>
      <c r="AP19" s="9">
        <v>0</v>
      </c>
      <c r="AQ19" s="9">
        <v>0</v>
      </c>
      <c r="AR19" s="9">
        <v>0</v>
      </c>
      <c r="AS19" s="9">
        <v>0</v>
      </c>
      <c r="AT19" s="9">
        <v>0</v>
      </c>
      <c r="AU19" s="12">
        <v>0</v>
      </c>
      <c r="AV19" s="9">
        <v>0</v>
      </c>
      <c r="AW19" s="12">
        <v>0</v>
      </c>
      <c r="AX19" s="12">
        <v>0</v>
      </c>
      <c r="AY19" s="13">
        <f t="shared" si="10"/>
        <v>0</v>
      </c>
      <c r="AZ19" s="14">
        <f t="shared" si="11"/>
        <v>0</v>
      </c>
      <c r="BA19" s="14">
        <f t="shared" si="12"/>
        <v>0</v>
      </c>
      <c r="BB19" s="13">
        <f t="shared" si="13"/>
        <v>0</v>
      </c>
      <c r="BC19" s="13">
        <f t="shared" si="14"/>
        <v>0</v>
      </c>
    </row>
    <row r="20" spans="1:55" x14ac:dyDescent="0.25">
      <c r="A20" s="21" t="s">
        <v>30</v>
      </c>
      <c r="B20" s="9">
        <v>8766</v>
      </c>
      <c r="C20" s="9">
        <v>3871</v>
      </c>
      <c r="D20" s="9">
        <v>781</v>
      </c>
      <c r="E20" s="9">
        <v>357</v>
      </c>
      <c r="F20" s="9">
        <v>216</v>
      </c>
      <c r="G20" s="9">
        <v>144</v>
      </c>
      <c r="H20" s="9">
        <v>107</v>
      </c>
      <c r="I20" s="9">
        <v>98</v>
      </c>
      <c r="J20" s="9">
        <v>77</v>
      </c>
      <c r="K20" s="9">
        <v>56</v>
      </c>
      <c r="L20" s="12">
        <v>56</v>
      </c>
      <c r="M20" s="13">
        <f t="shared" si="0"/>
        <v>12637</v>
      </c>
      <c r="N20" s="14">
        <f t="shared" si="1"/>
        <v>1498</v>
      </c>
      <c r="O20" s="14">
        <f t="shared" si="2"/>
        <v>394</v>
      </c>
      <c r="P20" s="13">
        <f t="shared" si="3"/>
        <v>1892</v>
      </c>
      <c r="Q20" s="13">
        <f t="shared" si="4"/>
        <v>14529</v>
      </c>
      <c r="T20" s="21" t="s">
        <v>30</v>
      </c>
      <c r="U20" s="9">
        <v>7529</v>
      </c>
      <c r="V20" s="9">
        <v>3408</v>
      </c>
      <c r="W20" s="9">
        <v>697</v>
      </c>
      <c r="X20" s="9">
        <v>313</v>
      </c>
      <c r="Y20" s="9">
        <v>180</v>
      </c>
      <c r="Z20" s="9">
        <v>119</v>
      </c>
      <c r="AA20" s="9">
        <v>85</v>
      </c>
      <c r="AB20" s="9">
        <v>84</v>
      </c>
      <c r="AC20" s="9">
        <v>60</v>
      </c>
      <c r="AD20" s="9">
        <v>51</v>
      </c>
      <c r="AE20" s="12">
        <v>49</v>
      </c>
      <c r="AF20" s="13">
        <f t="shared" si="5"/>
        <v>10937</v>
      </c>
      <c r="AG20" s="14">
        <f t="shared" si="6"/>
        <v>1309</v>
      </c>
      <c r="AH20" s="14">
        <f t="shared" si="7"/>
        <v>329</v>
      </c>
      <c r="AI20" s="13">
        <f t="shared" si="8"/>
        <v>1638</v>
      </c>
      <c r="AJ20" s="13">
        <f t="shared" si="9"/>
        <v>12575</v>
      </c>
      <c r="AM20" s="21" t="s">
        <v>30</v>
      </c>
      <c r="AN20" s="9">
        <v>1237</v>
      </c>
      <c r="AO20" s="9">
        <v>463</v>
      </c>
      <c r="AP20" s="9">
        <v>84</v>
      </c>
      <c r="AQ20" s="9">
        <v>44</v>
      </c>
      <c r="AR20" s="9">
        <v>36</v>
      </c>
      <c r="AS20" s="9">
        <v>25</v>
      </c>
      <c r="AT20" s="9">
        <v>22</v>
      </c>
      <c r="AU20" s="9">
        <v>14</v>
      </c>
      <c r="AV20" s="9">
        <v>17</v>
      </c>
      <c r="AW20" s="9">
        <v>5</v>
      </c>
      <c r="AX20" s="12">
        <v>7</v>
      </c>
      <c r="AY20" s="13">
        <f t="shared" si="10"/>
        <v>1700</v>
      </c>
      <c r="AZ20" s="14">
        <f t="shared" si="11"/>
        <v>189</v>
      </c>
      <c r="BA20" s="14">
        <f t="shared" si="12"/>
        <v>65</v>
      </c>
      <c r="BB20" s="13">
        <f t="shared" si="13"/>
        <v>254</v>
      </c>
      <c r="BC20" s="13">
        <f t="shared" si="14"/>
        <v>1954</v>
      </c>
    </row>
    <row r="21" spans="1:55" ht="15.75" x14ac:dyDescent="0.25">
      <c r="A21" s="21" t="s">
        <v>31</v>
      </c>
      <c r="B21" s="9">
        <v>148</v>
      </c>
      <c r="C21" s="9">
        <v>1179</v>
      </c>
      <c r="D21" s="9">
        <v>7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12">
        <v>0</v>
      </c>
      <c r="M21" s="13">
        <f t="shared" si="0"/>
        <v>1327</v>
      </c>
      <c r="N21" s="14">
        <f t="shared" si="1"/>
        <v>7</v>
      </c>
      <c r="O21" s="14">
        <f t="shared" si="2"/>
        <v>0</v>
      </c>
      <c r="P21" s="13">
        <f t="shared" si="3"/>
        <v>7</v>
      </c>
      <c r="Q21" s="13">
        <f t="shared" si="4"/>
        <v>1334</v>
      </c>
      <c r="T21" s="21" t="s">
        <v>31</v>
      </c>
      <c r="U21" s="9">
        <v>148</v>
      </c>
      <c r="V21" s="9">
        <v>1179</v>
      </c>
      <c r="W21" s="9">
        <v>7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12">
        <v>0</v>
      </c>
      <c r="AF21" s="13">
        <f t="shared" si="5"/>
        <v>1327</v>
      </c>
      <c r="AG21" s="14">
        <f t="shared" si="6"/>
        <v>7</v>
      </c>
      <c r="AH21" s="14">
        <f t="shared" si="7"/>
        <v>0</v>
      </c>
      <c r="AI21" s="13">
        <f t="shared" si="8"/>
        <v>7</v>
      </c>
      <c r="AJ21" s="13">
        <f t="shared" si="9"/>
        <v>1334</v>
      </c>
      <c r="AM21" s="21" t="s">
        <v>31</v>
      </c>
      <c r="AN21" s="9">
        <v>0</v>
      </c>
      <c r="AO21" s="9">
        <v>0</v>
      </c>
      <c r="AP21" s="9">
        <v>0</v>
      </c>
      <c r="AQ21" s="9">
        <v>0</v>
      </c>
      <c r="AR21" s="9">
        <v>0</v>
      </c>
      <c r="AS21" s="9">
        <v>0</v>
      </c>
      <c r="AT21" s="9">
        <v>0</v>
      </c>
      <c r="AU21" s="12">
        <v>0</v>
      </c>
      <c r="AV21" s="9">
        <v>0</v>
      </c>
      <c r="AW21" s="12">
        <v>0</v>
      </c>
      <c r="AX21" s="12">
        <v>0</v>
      </c>
      <c r="AY21" s="13">
        <f t="shared" si="10"/>
        <v>0</v>
      </c>
      <c r="AZ21" s="14">
        <f t="shared" si="11"/>
        <v>0</v>
      </c>
      <c r="BA21" s="14">
        <f t="shared" si="12"/>
        <v>0</v>
      </c>
      <c r="BB21" s="13">
        <f t="shared" si="13"/>
        <v>0</v>
      </c>
      <c r="BC21" s="13">
        <f t="shared" si="14"/>
        <v>0</v>
      </c>
    </row>
    <row r="22" spans="1:55" x14ac:dyDescent="0.25">
      <c r="A22" s="21" t="s">
        <v>32</v>
      </c>
      <c r="B22" s="9">
        <v>239</v>
      </c>
      <c r="C22" s="9">
        <v>2262</v>
      </c>
      <c r="D22" s="9">
        <v>106</v>
      </c>
      <c r="E22" s="9">
        <v>29</v>
      </c>
      <c r="F22" s="9">
        <v>12</v>
      </c>
      <c r="G22" s="9">
        <v>16</v>
      </c>
      <c r="H22" s="9">
        <v>15</v>
      </c>
      <c r="I22" s="9">
        <v>8</v>
      </c>
      <c r="J22" s="9">
        <v>7</v>
      </c>
      <c r="K22" s="9">
        <v>6</v>
      </c>
      <c r="L22" s="12">
        <v>5</v>
      </c>
      <c r="M22" s="13">
        <f t="shared" si="0"/>
        <v>2501</v>
      </c>
      <c r="N22" s="14">
        <f t="shared" si="1"/>
        <v>163</v>
      </c>
      <c r="O22" s="14">
        <f t="shared" si="2"/>
        <v>41</v>
      </c>
      <c r="P22" s="13">
        <f t="shared" si="3"/>
        <v>204</v>
      </c>
      <c r="Q22" s="13">
        <f t="shared" si="4"/>
        <v>2705</v>
      </c>
      <c r="T22" s="21" t="s">
        <v>32</v>
      </c>
      <c r="U22" s="9">
        <v>230</v>
      </c>
      <c r="V22" s="9">
        <v>2249</v>
      </c>
      <c r="W22" s="9">
        <v>101</v>
      </c>
      <c r="X22" s="9">
        <v>28</v>
      </c>
      <c r="Y22" s="9">
        <v>10</v>
      </c>
      <c r="Z22" s="9">
        <v>13</v>
      </c>
      <c r="AA22" s="9">
        <v>14</v>
      </c>
      <c r="AB22" s="9">
        <v>8</v>
      </c>
      <c r="AC22" s="9">
        <v>7</v>
      </c>
      <c r="AD22" s="9">
        <v>5</v>
      </c>
      <c r="AE22" s="12">
        <v>4</v>
      </c>
      <c r="AF22" s="13">
        <f t="shared" si="5"/>
        <v>2479</v>
      </c>
      <c r="AG22" s="14">
        <f t="shared" si="6"/>
        <v>152</v>
      </c>
      <c r="AH22" s="14">
        <f t="shared" si="7"/>
        <v>38</v>
      </c>
      <c r="AI22" s="13">
        <f t="shared" si="8"/>
        <v>190</v>
      </c>
      <c r="AJ22" s="13">
        <f t="shared" si="9"/>
        <v>2669</v>
      </c>
      <c r="AM22" s="21" t="s">
        <v>32</v>
      </c>
      <c r="AN22" s="9">
        <v>9</v>
      </c>
      <c r="AO22" s="9">
        <v>13</v>
      </c>
      <c r="AP22" s="9">
        <v>5</v>
      </c>
      <c r="AQ22" s="9">
        <v>1</v>
      </c>
      <c r="AR22" s="9">
        <v>2</v>
      </c>
      <c r="AS22" s="9">
        <v>3</v>
      </c>
      <c r="AT22" s="9">
        <v>1</v>
      </c>
      <c r="AU22" s="9">
        <v>0</v>
      </c>
      <c r="AV22" s="9">
        <v>0</v>
      </c>
      <c r="AW22" s="9">
        <v>1</v>
      </c>
      <c r="AX22" s="12">
        <v>1</v>
      </c>
      <c r="AY22" s="13">
        <f t="shared" si="10"/>
        <v>22</v>
      </c>
      <c r="AZ22" s="14">
        <f t="shared" si="11"/>
        <v>11</v>
      </c>
      <c r="BA22" s="14">
        <f t="shared" si="12"/>
        <v>3</v>
      </c>
      <c r="BB22" s="13">
        <f t="shared" si="13"/>
        <v>14</v>
      </c>
      <c r="BC22" s="13">
        <f t="shared" si="14"/>
        <v>36</v>
      </c>
    </row>
    <row r="23" spans="1:55" x14ac:dyDescent="0.25">
      <c r="A23" s="21" t="s">
        <v>33</v>
      </c>
      <c r="B23" s="9">
        <v>2086</v>
      </c>
      <c r="C23" s="9">
        <v>800</v>
      </c>
      <c r="D23" s="9">
        <v>165</v>
      </c>
      <c r="E23" s="9">
        <v>83</v>
      </c>
      <c r="F23" s="9">
        <v>79</v>
      </c>
      <c r="G23" s="9">
        <v>47</v>
      </c>
      <c r="H23" s="9">
        <v>56</v>
      </c>
      <c r="I23" s="9">
        <v>49</v>
      </c>
      <c r="J23" s="9">
        <v>53</v>
      </c>
      <c r="K23" s="9">
        <v>58</v>
      </c>
      <c r="L23" s="9">
        <v>48</v>
      </c>
      <c r="M23" s="13">
        <f t="shared" si="0"/>
        <v>2886</v>
      </c>
      <c r="N23" s="14">
        <f t="shared" si="1"/>
        <v>374</v>
      </c>
      <c r="O23" s="14">
        <f t="shared" si="2"/>
        <v>264</v>
      </c>
      <c r="P23" s="13">
        <f t="shared" si="3"/>
        <v>638</v>
      </c>
      <c r="Q23" s="13">
        <f t="shared" si="4"/>
        <v>3524</v>
      </c>
      <c r="T23" s="21" t="s">
        <v>33</v>
      </c>
      <c r="U23" s="9">
        <v>147</v>
      </c>
      <c r="V23" s="9">
        <v>243</v>
      </c>
      <c r="W23" s="9">
        <v>130</v>
      </c>
      <c r="X23" s="9">
        <v>73</v>
      </c>
      <c r="Y23" s="9">
        <v>73</v>
      </c>
      <c r="Z23" s="9">
        <v>46</v>
      </c>
      <c r="AA23" s="9">
        <v>52</v>
      </c>
      <c r="AB23" s="9">
        <v>47</v>
      </c>
      <c r="AC23" s="9">
        <v>46</v>
      </c>
      <c r="AD23" s="9">
        <v>55</v>
      </c>
      <c r="AE23" s="9">
        <v>48</v>
      </c>
      <c r="AF23" s="13">
        <f t="shared" si="5"/>
        <v>390</v>
      </c>
      <c r="AG23" s="14">
        <f t="shared" si="6"/>
        <v>322</v>
      </c>
      <c r="AH23" s="14">
        <f t="shared" si="7"/>
        <v>248</v>
      </c>
      <c r="AI23" s="13">
        <f t="shared" si="8"/>
        <v>570</v>
      </c>
      <c r="AJ23" s="13">
        <f t="shared" si="9"/>
        <v>960</v>
      </c>
      <c r="AM23" s="21" t="s">
        <v>33</v>
      </c>
      <c r="AN23" s="9">
        <v>1939</v>
      </c>
      <c r="AO23" s="9">
        <v>557</v>
      </c>
      <c r="AP23" s="9">
        <v>35</v>
      </c>
      <c r="AQ23" s="9">
        <v>10</v>
      </c>
      <c r="AR23" s="9">
        <v>6</v>
      </c>
      <c r="AS23" s="9">
        <v>1</v>
      </c>
      <c r="AT23" s="9">
        <v>4</v>
      </c>
      <c r="AU23" s="9">
        <v>2</v>
      </c>
      <c r="AV23" s="9">
        <v>7</v>
      </c>
      <c r="AW23" s="9">
        <v>3</v>
      </c>
      <c r="AX23" s="9">
        <v>0</v>
      </c>
      <c r="AY23" s="13">
        <f t="shared" si="10"/>
        <v>2496</v>
      </c>
      <c r="AZ23" s="14">
        <f t="shared" si="11"/>
        <v>52</v>
      </c>
      <c r="BA23" s="14">
        <f t="shared" si="12"/>
        <v>16</v>
      </c>
      <c r="BB23" s="13">
        <f t="shared" si="13"/>
        <v>68</v>
      </c>
      <c r="BC23" s="13">
        <f t="shared" si="14"/>
        <v>2564</v>
      </c>
    </row>
    <row r="24" spans="1:55" x14ac:dyDescent="0.25">
      <c r="A24" s="3" t="s">
        <v>34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13">
        <f t="shared" si="0"/>
        <v>0</v>
      </c>
      <c r="N24" s="14">
        <f t="shared" si="1"/>
        <v>0</v>
      </c>
      <c r="O24" s="14">
        <f t="shared" si="2"/>
        <v>0</v>
      </c>
      <c r="P24" s="13">
        <f t="shared" si="3"/>
        <v>0</v>
      </c>
      <c r="Q24" s="13">
        <f t="shared" si="4"/>
        <v>0</v>
      </c>
      <c r="T24" s="3" t="s">
        <v>34</v>
      </c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13">
        <f t="shared" si="5"/>
        <v>0</v>
      </c>
      <c r="AG24" s="14">
        <f t="shared" si="6"/>
        <v>0</v>
      </c>
      <c r="AH24" s="14">
        <f t="shared" si="7"/>
        <v>0</v>
      </c>
      <c r="AI24" s="13">
        <f t="shared" si="8"/>
        <v>0</v>
      </c>
      <c r="AJ24" s="13">
        <f t="shared" si="9"/>
        <v>0</v>
      </c>
      <c r="AM24" s="3" t="s">
        <v>34</v>
      </c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13">
        <f t="shared" si="10"/>
        <v>0</v>
      </c>
      <c r="AZ24" s="14">
        <f t="shared" si="11"/>
        <v>0</v>
      </c>
      <c r="BA24" s="14">
        <f t="shared" si="12"/>
        <v>0</v>
      </c>
      <c r="BB24" s="13">
        <f t="shared" si="13"/>
        <v>0</v>
      </c>
      <c r="BC24" s="13">
        <f t="shared" si="14"/>
        <v>0</v>
      </c>
    </row>
    <row r="25" spans="1:55" x14ac:dyDescent="0.25">
      <c r="A25" s="21" t="s">
        <v>35</v>
      </c>
      <c r="B25" s="9">
        <v>14</v>
      </c>
      <c r="C25" s="9">
        <v>119</v>
      </c>
      <c r="D25" s="9">
        <v>162</v>
      </c>
      <c r="E25" s="9">
        <v>122</v>
      </c>
      <c r="F25" s="9">
        <v>145</v>
      </c>
      <c r="G25" s="9">
        <v>141</v>
      </c>
      <c r="H25" s="9">
        <v>130</v>
      </c>
      <c r="I25" s="9">
        <v>138</v>
      </c>
      <c r="J25" s="9">
        <v>138</v>
      </c>
      <c r="K25" s="9">
        <v>138</v>
      </c>
      <c r="L25" s="12">
        <v>136</v>
      </c>
      <c r="M25" s="13">
        <f t="shared" si="0"/>
        <v>133</v>
      </c>
      <c r="N25" s="14">
        <f t="shared" si="1"/>
        <v>570</v>
      </c>
      <c r="O25" s="14">
        <f t="shared" si="2"/>
        <v>680</v>
      </c>
      <c r="P25" s="13">
        <f t="shared" si="3"/>
        <v>1250</v>
      </c>
      <c r="Q25" s="13">
        <f t="shared" si="4"/>
        <v>1383</v>
      </c>
      <c r="T25" s="21" t="s">
        <v>35</v>
      </c>
      <c r="U25" s="9">
        <v>11</v>
      </c>
      <c r="V25" s="9">
        <v>100</v>
      </c>
      <c r="W25" s="9">
        <v>134</v>
      </c>
      <c r="X25" s="9">
        <v>99</v>
      </c>
      <c r="Y25" s="9">
        <v>128</v>
      </c>
      <c r="Z25" s="9">
        <v>129</v>
      </c>
      <c r="AA25" s="9">
        <v>112</v>
      </c>
      <c r="AB25" s="9">
        <v>121</v>
      </c>
      <c r="AC25" s="9">
        <v>117</v>
      </c>
      <c r="AD25" s="9">
        <v>116</v>
      </c>
      <c r="AE25" s="12">
        <v>116</v>
      </c>
      <c r="AF25" s="13">
        <f t="shared" si="5"/>
        <v>111</v>
      </c>
      <c r="AG25" s="14">
        <f t="shared" si="6"/>
        <v>490</v>
      </c>
      <c r="AH25" s="14">
        <f t="shared" si="7"/>
        <v>582</v>
      </c>
      <c r="AI25" s="13">
        <f t="shared" si="8"/>
        <v>1072</v>
      </c>
      <c r="AJ25" s="13">
        <f t="shared" si="9"/>
        <v>1183</v>
      </c>
      <c r="AM25" s="21" t="s">
        <v>35</v>
      </c>
      <c r="AN25" s="9">
        <v>3</v>
      </c>
      <c r="AO25" s="9">
        <v>19</v>
      </c>
      <c r="AP25" s="9">
        <v>28</v>
      </c>
      <c r="AQ25" s="9">
        <v>23</v>
      </c>
      <c r="AR25" s="9">
        <v>17</v>
      </c>
      <c r="AS25" s="9">
        <v>12</v>
      </c>
      <c r="AT25" s="9">
        <v>18</v>
      </c>
      <c r="AU25" s="9">
        <v>17</v>
      </c>
      <c r="AV25" s="9">
        <v>21</v>
      </c>
      <c r="AW25" s="9">
        <v>22</v>
      </c>
      <c r="AX25" s="12">
        <v>20</v>
      </c>
      <c r="AY25" s="13">
        <f t="shared" si="10"/>
        <v>22</v>
      </c>
      <c r="AZ25" s="14">
        <f t="shared" si="11"/>
        <v>80</v>
      </c>
      <c r="BA25" s="14">
        <f t="shared" si="12"/>
        <v>98</v>
      </c>
      <c r="BB25" s="13">
        <f t="shared" si="13"/>
        <v>178</v>
      </c>
      <c r="BC25" s="13">
        <f t="shared" si="14"/>
        <v>200</v>
      </c>
    </row>
    <row r="26" spans="1:55" x14ac:dyDescent="0.25">
      <c r="A26" s="21" t="s">
        <v>36</v>
      </c>
      <c r="B26" s="9">
        <v>2</v>
      </c>
      <c r="C26" s="9">
        <v>20</v>
      </c>
      <c r="D26" s="9">
        <v>117</v>
      </c>
      <c r="E26" s="9">
        <v>116</v>
      </c>
      <c r="F26" s="9">
        <v>94</v>
      </c>
      <c r="G26" s="9">
        <v>80</v>
      </c>
      <c r="H26" s="9">
        <v>66</v>
      </c>
      <c r="I26" s="9">
        <v>53</v>
      </c>
      <c r="J26" s="9">
        <v>65</v>
      </c>
      <c r="K26" s="9">
        <v>35</v>
      </c>
      <c r="L26" s="12">
        <v>16</v>
      </c>
      <c r="M26" s="13">
        <f t="shared" si="0"/>
        <v>22</v>
      </c>
      <c r="N26" s="14">
        <f t="shared" si="1"/>
        <v>407</v>
      </c>
      <c r="O26" s="14">
        <f t="shared" si="2"/>
        <v>235</v>
      </c>
      <c r="P26" s="13">
        <f t="shared" si="3"/>
        <v>642</v>
      </c>
      <c r="Q26" s="13">
        <f t="shared" si="4"/>
        <v>664</v>
      </c>
      <c r="T26" s="21" t="s">
        <v>36</v>
      </c>
      <c r="U26" s="9">
        <v>2</v>
      </c>
      <c r="V26" s="9">
        <v>16</v>
      </c>
      <c r="W26" s="9">
        <v>94</v>
      </c>
      <c r="X26" s="9">
        <v>89</v>
      </c>
      <c r="Y26" s="9">
        <v>71</v>
      </c>
      <c r="Z26" s="9">
        <v>60</v>
      </c>
      <c r="AA26" s="9">
        <v>53</v>
      </c>
      <c r="AB26" s="9">
        <v>36</v>
      </c>
      <c r="AC26" s="9">
        <v>49</v>
      </c>
      <c r="AD26" s="9">
        <v>31</v>
      </c>
      <c r="AE26" s="12">
        <v>15</v>
      </c>
      <c r="AF26" s="13">
        <f t="shared" si="5"/>
        <v>18</v>
      </c>
      <c r="AG26" s="14">
        <f t="shared" si="6"/>
        <v>314</v>
      </c>
      <c r="AH26" s="14">
        <f t="shared" si="7"/>
        <v>184</v>
      </c>
      <c r="AI26" s="13">
        <f t="shared" si="8"/>
        <v>498</v>
      </c>
      <c r="AJ26" s="13">
        <f t="shared" si="9"/>
        <v>516</v>
      </c>
      <c r="AM26" s="21" t="s">
        <v>36</v>
      </c>
      <c r="AN26" s="9">
        <v>0</v>
      </c>
      <c r="AO26" s="9">
        <v>4</v>
      </c>
      <c r="AP26" s="9">
        <v>23</v>
      </c>
      <c r="AQ26" s="9">
        <v>27</v>
      </c>
      <c r="AR26" s="9">
        <v>23</v>
      </c>
      <c r="AS26" s="9">
        <v>20</v>
      </c>
      <c r="AT26" s="9">
        <v>13</v>
      </c>
      <c r="AU26" s="9">
        <v>17</v>
      </c>
      <c r="AV26" s="9">
        <v>16</v>
      </c>
      <c r="AW26" s="9">
        <v>4</v>
      </c>
      <c r="AX26" s="12">
        <v>1</v>
      </c>
      <c r="AY26" s="13">
        <f t="shared" si="10"/>
        <v>4</v>
      </c>
      <c r="AZ26" s="14">
        <f t="shared" si="11"/>
        <v>93</v>
      </c>
      <c r="BA26" s="14">
        <f t="shared" si="12"/>
        <v>51</v>
      </c>
      <c r="BB26" s="13">
        <f t="shared" si="13"/>
        <v>144</v>
      </c>
      <c r="BC26" s="13">
        <f t="shared" si="14"/>
        <v>148</v>
      </c>
    </row>
    <row r="27" spans="1:55" x14ac:dyDescent="0.25">
      <c r="A27" s="23" t="s">
        <v>37</v>
      </c>
      <c r="B27" s="11">
        <v>75</v>
      </c>
      <c r="C27" s="11">
        <v>394</v>
      </c>
      <c r="D27" s="11">
        <v>299</v>
      </c>
      <c r="E27" s="11">
        <v>204</v>
      </c>
      <c r="F27" s="11">
        <v>204</v>
      </c>
      <c r="G27" s="11">
        <v>156</v>
      </c>
      <c r="H27" s="11">
        <v>138</v>
      </c>
      <c r="I27" s="11">
        <v>108</v>
      </c>
      <c r="J27" s="11">
        <v>87</v>
      </c>
      <c r="K27" s="11">
        <v>84</v>
      </c>
      <c r="L27" s="11">
        <v>74</v>
      </c>
      <c r="M27" s="26">
        <f t="shared" si="0"/>
        <v>469</v>
      </c>
      <c r="N27" s="27">
        <f t="shared" si="1"/>
        <v>863</v>
      </c>
      <c r="O27" s="27">
        <f t="shared" si="2"/>
        <v>491</v>
      </c>
      <c r="P27" s="26">
        <f t="shared" si="3"/>
        <v>1354</v>
      </c>
      <c r="Q27" s="26">
        <f t="shared" si="4"/>
        <v>1823</v>
      </c>
      <c r="T27" s="23" t="s">
        <v>37</v>
      </c>
      <c r="U27" s="11">
        <v>45</v>
      </c>
      <c r="V27" s="11">
        <v>335</v>
      </c>
      <c r="W27" s="11">
        <v>267</v>
      </c>
      <c r="X27" s="11">
        <v>170</v>
      </c>
      <c r="Y27" s="11">
        <v>178</v>
      </c>
      <c r="Z27" s="11">
        <v>136</v>
      </c>
      <c r="AA27" s="11">
        <v>114</v>
      </c>
      <c r="AB27" s="11">
        <v>91</v>
      </c>
      <c r="AC27" s="11">
        <v>72</v>
      </c>
      <c r="AD27" s="11">
        <v>67</v>
      </c>
      <c r="AE27" s="11">
        <v>64</v>
      </c>
      <c r="AF27" s="26">
        <f t="shared" si="5"/>
        <v>380</v>
      </c>
      <c r="AG27" s="27">
        <f t="shared" si="6"/>
        <v>751</v>
      </c>
      <c r="AH27" s="27">
        <f t="shared" si="7"/>
        <v>408</v>
      </c>
      <c r="AI27" s="26">
        <f t="shared" si="8"/>
        <v>1159</v>
      </c>
      <c r="AJ27" s="26">
        <f t="shared" si="9"/>
        <v>1539</v>
      </c>
      <c r="AM27" s="23" t="s">
        <v>37</v>
      </c>
      <c r="AN27" s="11">
        <v>30</v>
      </c>
      <c r="AO27" s="11">
        <v>59</v>
      </c>
      <c r="AP27" s="11">
        <v>32</v>
      </c>
      <c r="AQ27" s="11">
        <v>34</v>
      </c>
      <c r="AR27" s="11">
        <v>26</v>
      </c>
      <c r="AS27" s="11">
        <v>20</v>
      </c>
      <c r="AT27" s="11">
        <v>24</v>
      </c>
      <c r="AU27" s="11">
        <v>17</v>
      </c>
      <c r="AV27" s="11">
        <v>15</v>
      </c>
      <c r="AW27" s="11">
        <v>17</v>
      </c>
      <c r="AX27" s="11">
        <v>10</v>
      </c>
      <c r="AY27" s="26">
        <f t="shared" si="10"/>
        <v>89</v>
      </c>
      <c r="AZ27" s="27">
        <f t="shared" si="11"/>
        <v>112</v>
      </c>
      <c r="BA27" s="27">
        <f t="shared" si="12"/>
        <v>83</v>
      </c>
      <c r="BB27" s="26">
        <f t="shared" si="13"/>
        <v>195</v>
      </c>
      <c r="BC27" s="26">
        <f t="shared" si="14"/>
        <v>284</v>
      </c>
    </row>
    <row r="28" spans="1:55" x14ac:dyDescent="0.25">
      <c r="A28" s="25" t="s">
        <v>42</v>
      </c>
      <c r="N28" s="16"/>
      <c r="Q28" s="16"/>
      <c r="T28" s="25" t="s">
        <v>42</v>
      </c>
      <c r="AG28" s="16"/>
      <c r="AJ28" s="16"/>
      <c r="AM28" s="25" t="s">
        <v>42</v>
      </c>
      <c r="AZ28" s="16"/>
      <c r="BC28" s="16"/>
    </row>
    <row r="29" spans="1:55" x14ac:dyDescent="0.25">
      <c r="A29" s="25" t="s">
        <v>38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12"/>
      <c r="M29" s="13"/>
      <c r="N29" s="14"/>
      <c r="O29" s="14"/>
      <c r="P29" s="13"/>
      <c r="Q29" s="13"/>
      <c r="T29" s="25" t="s">
        <v>38</v>
      </c>
      <c r="U29" s="9"/>
      <c r="V29" s="9"/>
      <c r="W29" s="9"/>
      <c r="X29" s="9"/>
      <c r="Y29" s="9"/>
      <c r="Z29" s="9"/>
      <c r="AA29" s="9"/>
      <c r="AB29" s="9"/>
      <c r="AC29" s="9"/>
      <c r="AD29" s="9"/>
      <c r="AE29" s="12"/>
      <c r="AF29" s="13"/>
      <c r="AG29" s="14"/>
      <c r="AH29" s="14"/>
      <c r="AI29" s="13"/>
      <c r="AJ29" s="13"/>
      <c r="AM29" s="25" t="s">
        <v>38</v>
      </c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12"/>
      <c r="AY29" s="13"/>
      <c r="AZ29" s="14"/>
      <c r="BA29" s="14"/>
      <c r="BB29" s="13"/>
      <c r="BC29" s="13"/>
    </row>
    <row r="32" spans="1:55" x14ac:dyDescent="0.25">
      <c r="D32" s="10"/>
      <c r="E32" s="10"/>
      <c r="F32" s="10"/>
      <c r="G32" s="10"/>
      <c r="H32" s="10"/>
      <c r="I32" s="10"/>
      <c r="J32" s="10"/>
      <c r="K32" s="10"/>
      <c r="L32" s="15"/>
      <c r="M32" s="15"/>
      <c r="N32" s="15"/>
      <c r="O32" s="15"/>
      <c r="P32" s="15"/>
      <c r="Q32" s="15"/>
    </row>
    <row r="33" spans="5:10" x14ac:dyDescent="0.25">
      <c r="E33" s="17"/>
      <c r="F33" s="17"/>
      <c r="G33" s="17"/>
      <c r="I33" s="17"/>
      <c r="J33" s="17"/>
    </row>
  </sheetData>
  <phoneticPr fontId="9" type="noConversion"/>
  <pageMargins left="0.7" right="0.7" top="0.75" bottom="0.75" header="0.3" footer="0.3"/>
  <pageSetup paperSize="9" orientation="landscape" r:id="rId1"/>
  <ignoredErrors>
    <ignoredError sqref="M4:P27 AF4:AI27 AY4:BB27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46"/>
  <sheetViews>
    <sheetView tabSelected="1" workbookViewId="0">
      <selection activeCell="D48" sqref="D48"/>
    </sheetView>
  </sheetViews>
  <sheetFormatPr defaultColWidth="8.85546875" defaultRowHeight="15" x14ac:dyDescent="0.25"/>
  <cols>
    <col min="1" max="1" width="8.85546875" style="28"/>
    <col min="2" max="2" width="9.85546875" style="28" customWidth="1"/>
    <col min="3" max="3" width="16.7109375" style="28" customWidth="1"/>
    <col min="4" max="4" width="17" style="28" customWidth="1"/>
    <col min="5" max="5" width="17.5703125" style="28" customWidth="1"/>
    <col min="6" max="6" width="17.7109375" style="28" customWidth="1"/>
    <col min="7" max="7" width="16.28515625" style="28" customWidth="1"/>
    <col min="8" max="8" width="17.85546875" style="28" customWidth="1"/>
    <col min="9" max="9" width="16.42578125" style="28" customWidth="1"/>
    <col min="10" max="10" width="6.140625" style="30" customWidth="1"/>
    <col min="11" max="12" width="8.85546875" style="28"/>
    <col min="13" max="13" width="9.85546875" style="28" bestFit="1" customWidth="1"/>
    <col min="14" max="19" width="19.28515625" style="28" bestFit="1" customWidth="1"/>
    <col min="20" max="20" width="16.140625" style="28" bestFit="1" customWidth="1"/>
    <col min="21" max="21" width="5.28515625" style="28" customWidth="1"/>
    <col min="22" max="22" width="8.85546875" style="28"/>
    <col min="23" max="23" width="8" style="28" customWidth="1"/>
    <col min="24" max="24" width="9.85546875" style="28" bestFit="1" customWidth="1"/>
    <col min="25" max="30" width="16.42578125" style="28" customWidth="1"/>
    <col min="31" max="31" width="15.7109375" style="28" customWidth="1"/>
    <col min="32" max="32" width="3.85546875" style="31" customWidth="1"/>
    <col min="33" max="16384" width="8.85546875" style="28"/>
  </cols>
  <sheetData>
    <row r="1" spans="1:32" x14ac:dyDescent="0.25">
      <c r="A1" s="28" t="s">
        <v>47</v>
      </c>
      <c r="B1" s="29" t="s">
        <v>48</v>
      </c>
      <c r="C1" s="29"/>
      <c r="D1" s="29"/>
      <c r="E1" s="29"/>
      <c r="F1" s="29"/>
      <c r="G1" s="29"/>
      <c r="H1" s="29"/>
      <c r="I1" s="29"/>
      <c r="L1" s="28" t="s">
        <v>49</v>
      </c>
      <c r="M1" s="29" t="s">
        <v>50</v>
      </c>
      <c r="N1" s="29"/>
      <c r="O1" s="29"/>
      <c r="W1" s="28" t="s">
        <v>51</v>
      </c>
      <c r="X1" s="29" t="s">
        <v>52</v>
      </c>
    </row>
    <row r="2" spans="1:32" ht="12" customHeight="1" x14ac:dyDescent="0.25">
      <c r="B2" s="32" t="s">
        <v>53</v>
      </c>
      <c r="C2" s="33" t="s">
        <v>54</v>
      </c>
      <c r="D2" s="33" t="s">
        <v>55</v>
      </c>
      <c r="E2" s="33" t="s">
        <v>56</v>
      </c>
      <c r="F2" s="33" t="s">
        <v>57</v>
      </c>
      <c r="G2" s="33" t="s">
        <v>58</v>
      </c>
      <c r="H2" s="33" t="s">
        <v>59</v>
      </c>
      <c r="I2" s="33" t="s">
        <v>60</v>
      </c>
      <c r="J2" s="33" t="s">
        <v>61</v>
      </c>
      <c r="M2" s="34" t="s">
        <v>53</v>
      </c>
      <c r="N2" s="35" t="s">
        <v>54</v>
      </c>
      <c r="O2" s="35" t="s">
        <v>55</v>
      </c>
      <c r="P2" s="35" t="s">
        <v>56</v>
      </c>
      <c r="Q2" s="35" t="s">
        <v>57</v>
      </c>
      <c r="R2" s="35" t="s">
        <v>58</v>
      </c>
      <c r="S2" s="35" t="s">
        <v>59</v>
      </c>
      <c r="T2" s="35" t="s">
        <v>60</v>
      </c>
      <c r="U2" s="33" t="s">
        <v>61</v>
      </c>
      <c r="X2" s="34" t="s">
        <v>53</v>
      </c>
      <c r="Y2" s="36" t="s">
        <v>54</v>
      </c>
      <c r="Z2" s="36" t="s">
        <v>55</v>
      </c>
      <c r="AA2" s="36" t="s">
        <v>56</v>
      </c>
      <c r="AB2" s="36" t="s">
        <v>57</v>
      </c>
      <c r="AC2" s="36" t="s">
        <v>58</v>
      </c>
      <c r="AD2" s="36" t="s">
        <v>59</v>
      </c>
      <c r="AE2" s="36" t="s">
        <v>60</v>
      </c>
      <c r="AF2" s="33" t="s">
        <v>61</v>
      </c>
    </row>
    <row r="3" spans="1:32" ht="12" customHeight="1" x14ac:dyDescent="0.25">
      <c r="B3" s="37" t="s">
        <v>62</v>
      </c>
      <c r="C3" s="38"/>
      <c r="D3" s="38"/>
      <c r="E3" s="38"/>
      <c r="F3" s="38"/>
      <c r="G3" s="38"/>
      <c r="H3" s="38"/>
      <c r="I3" s="38"/>
      <c r="J3" s="39"/>
      <c r="M3" s="37" t="s">
        <v>62</v>
      </c>
      <c r="N3" s="40"/>
      <c r="O3" s="40"/>
      <c r="P3" s="40"/>
      <c r="Q3" s="40"/>
      <c r="R3" s="40"/>
      <c r="S3" s="40"/>
      <c r="T3" s="40"/>
      <c r="U3" s="41"/>
      <c r="X3" s="37" t="s">
        <v>62</v>
      </c>
      <c r="Y3" s="42"/>
      <c r="Z3" s="42"/>
      <c r="AA3" s="42"/>
      <c r="AB3" s="42"/>
      <c r="AC3" s="42"/>
      <c r="AD3" s="42"/>
      <c r="AE3" s="42"/>
    </row>
    <row r="4" spans="1:32" ht="18.75" customHeight="1" x14ac:dyDescent="0.25">
      <c r="B4" s="43" t="s">
        <v>63</v>
      </c>
      <c r="C4" s="44" t="s">
        <v>64</v>
      </c>
      <c r="D4" s="44" t="s">
        <v>65</v>
      </c>
      <c r="E4" s="44" t="s">
        <v>66</v>
      </c>
      <c r="F4" s="44" t="s">
        <v>67</v>
      </c>
      <c r="G4" s="44" t="s">
        <v>68</v>
      </c>
      <c r="H4" s="44" t="s">
        <v>69</v>
      </c>
      <c r="I4" s="44" t="s">
        <v>70</v>
      </c>
      <c r="J4" s="45">
        <v>0.47216444000000002</v>
      </c>
      <c r="M4" s="43" t="s">
        <v>63</v>
      </c>
      <c r="N4" s="40" t="s">
        <v>71</v>
      </c>
      <c r="O4" s="40" t="s">
        <v>72</v>
      </c>
      <c r="P4" s="40" t="s">
        <v>73</v>
      </c>
      <c r="Q4" s="40" t="s">
        <v>74</v>
      </c>
      <c r="R4" s="40" t="s">
        <v>75</v>
      </c>
      <c r="S4" s="40" t="s">
        <v>76</v>
      </c>
      <c r="T4" s="40" t="s">
        <v>77</v>
      </c>
      <c r="U4" s="46">
        <v>0.47719381999999999</v>
      </c>
      <c r="X4" s="43" t="s">
        <v>63</v>
      </c>
      <c r="Y4" s="40" t="s">
        <v>78</v>
      </c>
      <c r="Z4" s="40" t="s">
        <v>79</v>
      </c>
      <c r="AA4" s="40" t="s">
        <v>80</v>
      </c>
      <c r="AB4" s="40" t="s">
        <v>81</v>
      </c>
      <c r="AC4" s="40" t="s">
        <v>82</v>
      </c>
      <c r="AD4" s="40" t="s">
        <v>83</v>
      </c>
      <c r="AE4" s="40" t="s">
        <v>84</v>
      </c>
      <c r="AF4" s="46">
        <v>0.46564295</v>
      </c>
    </row>
    <row r="5" spans="1:32" ht="12" customHeight="1" x14ac:dyDescent="0.25">
      <c r="B5" s="43" t="s">
        <v>85</v>
      </c>
      <c r="C5" s="47" t="s">
        <v>86</v>
      </c>
      <c r="D5" s="47" t="s">
        <v>87</v>
      </c>
      <c r="E5" s="47" t="s">
        <v>88</v>
      </c>
      <c r="F5" s="47" t="s">
        <v>89</v>
      </c>
      <c r="G5" s="47" t="s">
        <v>90</v>
      </c>
      <c r="H5" s="47" t="s">
        <v>91</v>
      </c>
      <c r="I5" s="47" t="s">
        <v>92</v>
      </c>
      <c r="J5" s="48"/>
      <c r="M5" s="43" t="s">
        <v>85</v>
      </c>
      <c r="N5" s="40" t="s">
        <v>93</v>
      </c>
      <c r="O5" s="40" t="s">
        <v>94</v>
      </c>
      <c r="P5" s="40" t="s">
        <v>95</v>
      </c>
      <c r="Q5" s="40" t="s">
        <v>96</v>
      </c>
      <c r="R5" s="40" t="s">
        <v>97</v>
      </c>
      <c r="S5" s="40" t="s">
        <v>98</v>
      </c>
      <c r="T5" s="40" t="s">
        <v>99</v>
      </c>
      <c r="U5" s="46"/>
      <c r="X5" s="43" t="s">
        <v>85</v>
      </c>
      <c r="Y5" s="40" t="s">
        <v>100</v>
      </c>
      <c r="Z5" s="40" t="s">
        <v>101</v>
      </c>
      <c r="AA5" s="40" t="s">
        <v>102</v>
      </c>
      <c r="AB5" s="40" t="s">
        <v>103</v>
      </c>
      <c r="AC5" s="40" t="s">
        <v>104</v>
      </c>
      <c r="AD5" s="40" t="s">
        <v>105</v>
      </c>
      <c r="AE5" s="40" t="s">
        <v>106</v>
      </c>
      <c r="AF5" s="46"/>
    </row>
    <row r="6" spans="1:32" ht="12" customHeight="1" x14ac:dyDescent="0.25">
      <c r="B6" s="49" t="s">
        <v>107</v>
      </c>
      <c r="C6" s="47"/>
      <c r="D6" s="47"/>
      <c r="E6" s="47"/>
      <c r="F6" s="47"/>
      <c r="G6" s="47"/>
      <c r="H6" s="47"/>
      <c r="I6" s="47"/>
      <c r="J6" s="48"/>
      <c r="M6" s="49" t="s">
        <v>107</v>
      </c>
      <c r="N6" s="40"/>
      <c r="O6" s="40"/>
      <c r="P6" s="40"/>
      <c r="Q6" s="40"/>
      <c r="R6" s="40"/>
      <c r="S6" s="40"/>
      <c r="T6" s="40"/>
      <c r="U6" s="46"/>
      <c r="X6" s="49" t="s">
        <v>107</v>
      </c>
      <c r="Y6" s="40"/>
      <c r="Z6" s="40"/>
      <c r="AA6" s="40"/>
      <c r="AB6" s="40"/>
      <c r="AC6" s="40"/>
      <c r="AD6" s="40"/>
      <c r="AE6" s="40"/>
      <c r="AF6" s="46"/>
    </row>
    <row r="7" spans="1:32" ht="12" customHeight="1" x14ac:dyDescent="0.25">
      <c r="B7" s="43" t="s">
        <v>63</v>
      </c>
      <c r="C7" s="47" t="s">
        <v>108</v>
      </c>
      <c r="D7" s="47" t="s">
        <v>109</v>
      </c>
      <c r="E7" s="47" t="s">
        <v>110</v>
      </c>
      <c r="F7" s="47" t="s">
        <v>111</v>
      </c>
      <c r="G7" s="47" t="s">
        <v>112</v>
      </c>
      <c r="H7" s="47" t="s">
        <v>113</v>
      </c>
      <c r="I7" s="47" t="s">
        <v>114</v>
      </c>
      <c r="J7" s="48">
        <v>0.61930649999999998</v>
      </c>
      <c r="M7" s="50" t="s">
        <v>63</v>
      </c>
      <c r="N7" s="40" t="s">
        <v>115</v>
      </c>
      <c r="O7" s="40" t="s">
        <v>116</v>
      </c>
      <c r="P7" s="40" t="s">
        <v>117</v>
      </c>
      <c r="Q7" s="40" t="s">
        <v>118</v>
      </c>
      <c r="R7" s="40" t="s">
        <v>119</v>
      </c>
      <c r="S7" s="40" t="s">
        <v>120</v>
      </c>
      <c r="T7" s="40" t="s">
        <v>121</v>
      </c>
      <c r="U7" s="46">
        <v>0.60712697000000004</v>
      </c>
      <c r="X7" s="50" t="s">
        <v>63</v>
      </c>
      <c r="Y7" s="40" t="s">
        <v>122</v>
      </c>
      <c r="Z7" s="40" t="s">
        <v>123</v>
      </c>
      <c r="AA7" s="40" t="s">
        <v>124</v>
      </c>
      <c r="AB7" s="40" t="s">
        <v>125</v>
      </c>
      <c r="AC7" s="40" t="s">
        <v>126</v>
      </c>
      <c r="AD7" s="40" t="s">
        <v>127</v>
      </c>
      <c r="AE7" s="40" t="s">
        <v>128</v>
      </c>
      <c r="AF7" s="46">
        <v>0.63461213000000005</v>
      </c>
    </row>
    <row r="8" spans="1:32" ht="12" customHeight="1" x14ac:dyDescent="0.25">
      <c r="B8" s="43" t="s">
        <v>85</v>
      </c>
      <c r="C8" s="47" t="s">
        <v>129</v>
      </c>
      <c r="D8" s="47" t="s">
        <v>130</v>
      </c>
      <c r="E8" s="47" t="s">
        <v>131</v>
      </c>
      <c r="F8" s="47" t="s">
        <v>132</v>
      </c>
      <c r="G8" s="47" t="s">
        <v>133</v>
      </c>
      <c r="H8" s="47" t="s">
        <v>134</v>
      </c>
      <c r="I8" s="47" t="s">
        <v>135</v>
      </c>
      <c r="J8" s="48"/>
      <c r="M8" s="50" t="s">
        <v>85</v>
      </c>
      <c r="N8" s="40" t="s">
        <v>136</v>
      </c>
      <c r="O8" s="40" t="s">
        <v>137</v>
      </c>
      <c r="P8" s="40" t="s">
        <v>138</v>
      </c>
      <c r="Q8" s="40" t="s">
        <v>139</v>
      </c>
      <c r="R8" s="40" t="s">
        <v>140</v>
      </c>
      <c r="S8" s="40" t="s">
        <v>141</v>
      </c>
      <c r="T8" s="40" t="s">
        <v>142</v>
      </c>
      <c r="U8" s="46"/>
      <c r="X8" s="50" t="s">
        <v>85</v>
      </c>
      <c r="Y8" s="40" t="s">
        <v>143</v>
      </c>
      <c r="Z8" s="40" t="s">
        <v>144</v>
      </c>
      <c r="AA8" s="40" t="s">
        <v>145</v>
      </c>
      <c r="AB8" s="40" t="s">
        <v>146</v>
      </c>
      <c r="AC8" s="40" t="s">
        <v>147</v>
      </c>
      <c r="AD8" s="40" t="s">
        <v>148</v>
      </c>
      <c r="AE8" s="40" t="s">
        <v>149</v>
      </c>
      <c r="AF8" s="46"/>
    </row>
    <row r="9" spans="1:32" ht="12" customHeight="1" x14ac:dyDescent="0.25">
      <c r="B9" s="49" t="s">
        <v>2</v>
      </c>
      <c r="C9" s="47"/>
      <c r="D9" s="47"/>
      <c r="E9" s="47"/>
      <c r="F9" s="47"/>
      <c r="G9" s="47"/>
      <c r="H9" s="47"/>
      <c r="I9" s="47"/>
      <c r="J9" s="48"/>
      <c r="M9" s="51" t="s">
        <v>2</v>
      </c>
      <c r="N9" s="40"/>
      <c r="O9" s="40"/>
      <c r="P9" s="40"/>
      <c r="Q9" s="40"/>
      <c r="R9" s="40"/>
      <c r="S9" s="40"/>
      <c r="T9" s="40"/>
      <c r="U9" s="46"/>
      <c r="X9" s="51" t="s">
        <v>2</v>
      </c>
      <c r="Y9" s="40"/>
      <c r="Z9" s="40"/>
      <c r="AA9" s="40"/>
      <c r="AB9" s="40"/>
      <c r="AC9" s="40"/>
      <c r="AD9" s="40"/>
      <c r="AE9" s="40"/>
      <c r="AF9" s="46"/>
    </row>
    <row r="10" spans="1:32" ht="12" customHeight="1" x14ac:dyDescent="0.25">
      <c r="B10" s="43" t="s">
        <v>63</v>
      </c>
      <c r="C10" s="47" t="s">
        <v>150</v>
      </c>
      <c r="D10" s="47" t="s">
        <v>151</v>
      </c>
      <c r="E10" s="47" t="s">
        <v>152</v>
      </c>
      <c r="F10" s="47" t="s">
        <v>153</v>
      </c>
      <c r="G10" s="47" t="s">
        <v>154</v>
      </c>
      <c r="H10" s="47" t="s">
        <v>155</v>
      </c>
      <c r="I10" s="47" t="s">
        <v>156</v>
      </c>
      <c r="J10" s="48">
        <v>0.38860349</v>
      </c>
      <c r="M10" s="50" t="s">
        <v>63</v>
      </c>
      <c r="N10" s="40" t="s">
        <v>157</v>
      </c>
      <c r="O10" s="40" t="s">
        <v>158</v>
      </c>
      <c r="P10" s="40" t="s">
        <v>159</v>
      </c>
      <c r="Q10" s="40" t="s">
        <v>160</v>
      </c>
      <c r="R10" s="40" t="s">
        <v>161</v>
      </c>
      <c r="S10" s="40" t="s">
        <v>162</v>
      </c>
      <c r="T10" s="40" t="s">
        <v>163</v>
      </c>
      <c r="U10" s="46">
        <v>0.37131269</v>
      </c>
      <c r="X10" s="50" t="s">
        <v>63</v>
      </c>
      <c r="Y10" s="40" t="s">
        <v>164</v>
      </c>
      <c r="Z10" s="40" t="s">
        <v>165</v>
      </c>
      <c r="AA10" s="40" t="s">
        <v>166</v>
      </c>
      <c r="AB10" s="40" t="s">
        <v>167</v>
      </c>
      <c r="AC10" s="40" t="s">
        <v>168</v>
      </c>
      <c r="AD10" s="40" t="s">
        <v>169</v>
      </c>
      <c r="AE10" s="40" t="s">
        <v>170</v>
      </c>
      <c r="AF10" s="46">
        <v>0.40723941000000002</v>
      </c>
    </row>
    <row r="11" spans="1:32" ht="12" customHeight="1" x14ac:dyDescent="0.25">
      <c r="B11" s="43" t="s">
        <v>85</v>
      </c>
      <c r="C11" s="47" t="s">
        <v>171</v>
      </c>
      <c r="D11" s="47" t="s">
        <v>172</v>
      </c>
      <c r="E11" s="47" t="s">
        <v>173</v>
      </c>
      <c r="F11" s="47" t="s">
        <v>174</v>
      </c>
      <c r="G11" s="47" t="s">
        <v>175</v>
      </c>
      <c r="H11" s="47" t="s">
        <v>176</v>
      </c>
      <c r="I11" s="47" t="s">
        <v>177</v>
      </c>
      <c r="J11" s="48"/>
      <c r="M11" s="50" t="s">
        <v>85</v>
      </c>
      <c r="N11" s="40" t="s">
        <v>178</v>
      </c>
      <c r="O11" s="40" t="s">
        <v>179</v>
      </c>
      <c r="P11" s="40" t="s">
        <v>180</v>
      </c>
      <c r="Q11" s="40" t="s">
        <v>181</v>
      </c>
      <c r="R11" s="40" t="s">
        <v>182</v>
      </c>
      <c r="S11" s="40" t="s">
        <v>183</v>
      </c>
      <c r="T11" s="40" t="s">
        <v>184</v>
      </c>
      <c r="U11" s="46"/>
      <c r="X11" s="50" t="s">
        <v>85</v>
      </c>
      <c r="Y11" s="40" t="s">
        <v>185</v>
      </c>
      <c r="Z11" s="40" t="s">
        <v>186</v>
      </c>
      <c r="AA11" s="40" t="s">
        <v>187</v>
      </c>
      <c r="AB11" s="40" t="s">
        <v>188</v>
      </c>
      <c r="AC11" s="40" t="s">
        <v>189</v>
      </c>
      <c r="AD11" s="40" t="s">
        <v>190</v>
      </c>
      <c r="AE11" s="40" t="s">
        <v>191</v>
      </c>
      <c r="AF11" s="46"/>
    </row>
    <row r="12" spans="1:32" ht="12" customHeight="1" x14ac:dyDescent="0.25">
      <c r="B12" s="49" t="s">
        <v>3</v>
      </c>
      <c r="C12" s="47"/>
      <c r="D12" s="47"/>
      <c r="E12" s="47"/>
      <c r="F12" s="47"/>
      <c r="G12" s="47"/>
      <c r="H12" s="47"/>
      <c r="I12" s="47"/>
      <c r="J12" s="48"/>
      <c r="M12" s="51" t="s">
        <v>3</v>
      </c>
      <c r="N12" s="40"/>
      <c r="O12" s="40"/>
      <c r="P12" s="40"/>
      <c r="Q12" s="40"/>
      <c r="R12" s="40"/>
      <c r="S12" s="40"/>
      <c r="T12" s="40"/>
      <c r="U12" s="46"/>
      <c r="X12" s="51" t="s">
        <v>3</v>
      </c>
      <c r="Y12" s="40"/>
      <c r="Z12" s="40"/>
      <c r="AA12" s="40"/>
      <c r="AB12" s="40"/>
      <c r="AC12" s="40"/>
      <c r="AD12" s="40"/>
      <c r="AE12" s="40"/>
      <c r="AF12" s="46"/>
    </row>
    <row r="13" spans="1:32" ht="12" customHeight="1" x14ac:dyDescent="0.25">
      <c r="B13" s="43" t="s">
        <v>63</v>
      </c>
      <c r="C13" s="47" t="s">
        <v>192</v>
      </c>
      <c r="D13" s="47" t="s">
        <v>193</v>
      </c>
      <c r="E13" s="47" t="s">
        <v>194</v>
      </c>
      <c r="F13" s="47" t="s">
        <v>195</v>
      </c>
      <c r="G13" s="47" t="s">
        <v>196</v>
      </c>
      <c r="H13" s="47" t="s">
        <v>197</v>
      </c>
      <c r="I13" s="47" t="s">
        <v>198</v>
      </c>
      <c r="J13" s="48">
        <v>0.33992863000000001</v>
      </c>
      <c r="M13" s="50" t="s">
        <v>63</v>
      </c>
      <c r="N13" s="40" t="s">
        <v>199</v>
      </c>
      <c r="O13" s="40" t="s">
        <v>200</v>
      </c>
      <c r="P13" s="40" t="s">
        <v>201</v>
      </c>
      <c r="Q13" s="40" t="s">
        <v>202</v>
      </c>
      <c r="R13" s="40" t="s">
        <v>203</v>
      </c>
      <c r="S13" s="40" t="s">
        <v>204</v>
      </c>
      <c r="T13" s="40" t="s">
        <v>205</v>
      </c>
      <c r="U13" s="46">
        <v>0.29967704000000001</v>
      </c>
      <c r="X13" s="50" t="s">
        <v>63</v>
      </c>
      <c r="Y13" s="40" t="s">
        <v>206</v>
      </c>
      <c r="Z13" s="40" t="s">
        <v>207</v>
      </c>
      <c r="AA13" s="40" t="s">
        <v>208</v>
      </c>
      <c r="AB13" s="40" t="s">
        <v>209</v>
      </c>
      <c r="AC13" s="40" t="s">
        <v>210</v>
      </c>
      <c r="AD13" s="40" t="s">
        <v>211</v>
      </c>
      <c r="AE13" s="40" t="s">
        <v>212</v>
      </c>
      <c r="AF13" s="46">
        <v>0.39564343000000002</v>
      </c>
    </row>
    <row r="14" spans="1:32" ht="12" customHeight="1" x14ac:dyDescent="0.25">
      <c r="B14" s="43" t="s">
        <v>85</v>
      </c>
      <c r="C14" s="47" t="s">
        <v>213</v>
      </c>
      <c r="D14" s="47" t="s">
        <v>214</v>
      </c>
      <c r="E14" s="47" t="s">
        <v>215</v>
      </c>
      <c r="F14" s="47" t="s">
        <v>216</v>
      </c>
      <c r="G14" s="47" t="s">
        <v>217</v>
      </c>
      <c r="H14" s="47" t="s">
        <v>218</v>
      </c>
      <c r="I14" s="47" t="s">
        <v>219</v>
      </c>
      <c r="J14" s="48"/>
      <c r="M14" s="50" t="s">
        <v>85</v>
      </c>
      <c r="N14" s="40" t="s">
        <v>220</v>
      </c>
      <c r="O14" s="40" t="s">
        <v>221</v>
      </c>
      <c r="P14" s="40" t="s">
        <v>222</v>
      </c>
      <c r="Q14" s="40" t="s">
        <v>223</v>
      </c>
      <c r="R14" s="40" t="s">
        <v>224</v>
      </c>
      <c r="S14" s="40" t="s">
        <v>225</v>
      </c>
      <c r="T14" s="40" t="s">
        <v>226</v>
      </c>
      <c r="U14" s="46"/>
      <c r="X14" s="50" t="s">
        <v>85</v>
      </c>
      <c r="Y14" s="40" t="s">
        <v>227</v>
      </c>
      <c r="Z14" s="40" t="s">
        <v>228</v>
      </c>
      <c r="AA14" s="40" t="s">
        <v>229</v>
      </c>
      <c r="AB14" s="40" t="s">
        <v>230</v>
      </c>
      <c r="AC14" s="40" t="s">
        <v>231</v>
      </c>
      <c r="AD14" s="40" t="s">
        <v>232</v>
      </c>
      <c r="AE14" s="40" t="s">
        <v>233</v>
      </c>
      <c r="AF14" s="46"/>
    </row>
    <row r="15" spans="1:32" ht="12" customHeight="1" x14ac:dyDescent="0.25">
      <c r="B15" s="49" t="s">
        <v>4</v>
      </c>
      <c r="C15" s="47"/>
      <c r="D15" s="47"/>
      <c r="E15" s="47"/>
      <c r="F15" s="47"/>
      <c r="G15" s="47"/>
      <c r="H15" s="47"/>
      <c r="I15" s="47"/>
      <c r="J15" s="48"/>
      <c r="M15" s="51" t="s">
        <v>4</v>
      </c>
      <c r="N15" s="40"/>
      <c r="O15" s="40"/>
      <c r="P15" s="40"/>
      <c r="Q15" s="40"/>
      <c r="R15" s="40"/>
      <c r="S15" s="40"/>
      <c r="T15" s="40"/>
      <c r="U15" s="46"/>
      <c r="X15" s="51" t="s">
        <v>4</v>
      </c>
      <c r="Y15" s="40"/>
      <c r="Z15" s="40"/>
      <c r="AA15" s="40"/>
      <c r="AB15" s="40"/>
      <c r="AC15" s="40"/>
      <c r="AD15" s="40"/>
      <c r="AE15" s="40"/>
      <c r="AF15" s="46"/>
    </row>
    <row r="16" spans="1:32" ht="12" customHeight="1" x14ac:dyDescent="0.25">
      <c r="B16" s="43" t="s">
        <v>63</v>
      </c>
      <c r="C16" s="47" t="s">
        <v>234</v>
      </c>
      <c r="D16" s="47" t="s">
        <v>235</v>
      </c>
      <c r="E16" s="47" t="s">
        <v>236</v>
      </c>
      <c r="F16" s="47" t="s">
        <v>237</v>
      </c>
      <c r="G16" s="47" t="s">
        <v>238</v>
      </c>
      <c r="H16" s="47" t="s">
        <v>239</v>
      </c>
      <c r="I16" s="47" t="s">
        <v>198</v>
      </c>
      <c r="J16" s="48">
        <v>0.36330646</v>
      </c>
      <c r="M16" s="50" t="s">
        <v>63</v>
      </c>
      <c r="N16" s="40" t="s">
        <v>240</v>
      </c>
      <c r="O16" s="40" t="s">
        <v>241</v>
      </c>
      <c r="P16" s="40" t="s">
        <v>242</v>
      </c>
      <c r="Q16" s="40" t="s">
        <v>243</v>
      </c>
      <c r="R16" s="40" t="s">
        <v>244</v>
      </c>
      <c r="S16" s="40" t="s">
        <v>245</v>
      </c>
      <c r="T16" s="40" t="s">
        <v>246</v>
      </c>
      <c r="U16" s="46">
        <v>0.42670135999999997</v>
      </c>
      <c r="X16" s="50" t="s">
        <v>63</v>
      </c>
      <c r="Y16" s="40" t="s">
        <v>247</v>
      </c>
      <c r="Z16" s="40" t="s">
        <v>248</v>
      </c>
      <c r="AA16" s="40" t="s">
        <v>249</v>
      </c>
      <c r="AB16" s="40" t="s">
        <v>250</v>
      </c>
      <c r="AC16" s="40" t="s">
        <v>251</v>
      </c>
      <c r="AD16" s="40" t="s">
        <v>252</v>
      </c>
      <c r="AE16" s="40" t="s">
        <v>253</v>
      </c>
      <c r="AF16" s="46">
        <v>0.26867152999999999</v>
      </c>
    </row>
    <row r="17" spans="2:32" ht="12" customHeight="1" x14ac:dyDescent="0.25">
      <c r="B17" s="43" t="s">
        <v>85</v>
      </c>
      <c r="C17" s="47" t="s">
        <v>254</v>
      </c>
      <c r="D17" s="47" t="s">
        <v>255</v>
      </c>
      <c r="E17" s="47" t="s">
        <v>256</v>
      </c>
      <c r="F17" s="47" t="s">
        <v>257</v>
      </c>
      <c r="G17" s="47" t="s">
        <v>258</v>
      </c>
      <c r="H17" s="47" t="s">
        <v>259</v>
      </c>
      <c r="I17" s="47" t="s">
        <v>260</v>
      </c>
      <c r="J17" s="48"/>
      <c r="M17" s="50" t="s">
        <v>85</v>
      </c>
      <c r="N17" s="40" t="s">
        <v>261</v>
      </c>
      <c r="O17" s="40" t="s">
        <v>262</v>
      </c>
      <c r="P17" s="40" t="s">
        <v>263</v>
      </c>
      <c r="Q17" s="40" t="s">
        <v>264</v>
      </c>
      <c r="R17" s="40" t="s">
        <v>265</v>
      </c>
      <c r="S17" s="40" t="s">
        <v>266</v>
      </c>
      <c r="T17" s="40" t="s">
        <v>267</v>
      </c>
      <c r="U17" s="46"/>
      <c r="X17" s="50" t="s">
        <v>85</v>
      </c>
      <c r="Y17" s="40" t="s">
        <v>268</v>
      </c>
      <c r="Z17" s="40" t="s">
        <v>269</v>
      </c>
      <c r="AA17" s="40" t="s">
        <v>270</v>
      </c>
      <c r="AB17" s="40" t="s">
        <v>271</v>
      </c>
      <c r="AC17" s="40" t="s">
        <v>272</v>
      </c>
      <c r="AD17" s="40" t="s">
        <v>273</v>
      </c>
      <c r="AE17" s="40" t="s">
        <v>274</v>
      </c>
      <c r="AF17" s="46"/>
    </row>
    <row r="18" spans="2:32" ht="12" customHeight="1" x14ac:dyDescent="0.25">
      <c r="B18" s="49" t="s">
        <v>5</v>
      </c>
      <c r="C18" s="47"/>
      <c r="D18" s="47"/>
      <c r="E18" s="47"/>
      <c r="F18" s="47"/>
      <c r="G18" s="47"/>
      <c r="H18" s="47"/>
      <c r="I18" s="47"/>
      <c r="J18" s="48"/>
      <c r="M18" s="51" t="s">
        <v>5</v>
      </c>
      <c r="N18" s="40"/>
      <c r="O18" s="40"/>
      <c r="P18" s="40"/>
      <c r="Q18" s="40"/>
      <c r="R18" s="40"/>
      <c r="S18" s="40"/>
      <c r="T18" s="40"/>
      <c r="U18" s="46"/>
      <c r="X18" s="51" t="s">
        <v>5</v>
      </c>
      <c r="Y18" s="40"/>
      <c r="Z18" s="40"/>
      <c r="AA18" s="40"/>
      <c r="AB18" s="40"/>
      <c r="AC18" s="40"/>
      <c r="AD18" s="40"/>
      <c r="AE18" s="40"/>
      <c r="AF18" s="46"/>
    </row>
    <row r="19" spans="2:32" ht="12" customHeight="1" x14ac:dyDescent="0.25">
      <c r="B19" s="43" t="s">
        <v>63</v>
      </c>
      <c r="C19" s="47" t="s">
        <v>275</v>
      </c>
      <c r="D19" s="47" t="s">
        <v>276</v>
      </c>
      <c r="E19" s="47" t="s">
        <v>277</v>
      </c>
      <c r="F19" s="47" t="s">
        <v>278</v>
      </c>
      <c r="G19" s="47" t="s">
        <v>279</v>
      </c>
      <c r="H19" s="47" t="s">
        <v>280</v>
      </c>
      <c r="I19" s="47" t="s">
        <v>281</v>
      </c>
      <c r="J19" s="48">
        <v>0.43631072999999998</v>
      </c>
      <c r="M19" s="50" t="s">
        <v>63</v>
      </c>
      <c r="N19" s="40" t="s">
        <v>282</v>
      </c>
      <c r="O19" s="40" t="s">
        <v>283</v>
      </c>
      <c r="P19" s="40" t="s">
        <v>284</v>
      </c>
      <c r="Q19" s="40" t="s">
        <v>285</v>
      </c>
      <c r="R19" s="40" t="s">
        <v>286</v>
      </c>
      <c r="S19" s="40" t="s">
        <v>287</v>
      </c>
      <c r="T19" s="40" t="s">
        <v>288</v>
      </c>
      <c r="U19" s="46">
        <v>0.49167202999999998</v>
      </c>
      <c r="X19" s="50" t="s">
        <v>63</v>
      </c>
      <c r="Y19" s="40" t="s">
        <v>289</v>
      </c>
      <c r="Z19" s="40" t="s">
        <v>290</v>
      </c>
      <c r="AA19" s="40" t="s">
        <v>291</v>
      </c>
      <c r="AB19" s="40" t="s">
        <v>292</v>
      </c>
      <c r="AC19" s="40" t="s">
        <v>293</v>
      </c>
      <c r="AD19" s="40" t="s">
        <v>294</v>
      </c>
      <c r="AE19" s="40" t="s">
        <v>295</v>
      </c>
      <c r="AF19" s="46">
        <v>0.35400214000000002</v>
      </c>
    </row>
    <row r="20" spans="2:32" ht="12" customHeight="1" x14ac:dyDescent="0.25">
      <c r="B20" s="43" t="s">
        <v>85</v>
      </c>
      <c r="C20" s="47" t="s">
        <v>296</v>
      </c>
      <c r="D20" s="47" t="s">
        <v>297</v>
      </c>
      <c r="E20" s="47" t="s">
        <v>298</v>
      </c>
      <c r="F20" s="47" t="s">
        <v>299</v>
      </c>
      <c r="G20" s="47" t="s">
        <v>300</v>
      </c>
      <c r="H20" s="47" t="s">
        <v>301</v>
      </c>
      <c r="I20" s="47" t="s">
        <v>302</v>
      </c>
      <c r="J20" s="48"/>
      <c r="M20" s="50" t="s">
        <v>85</v>
      </c>
      <c r="N20" s="40" t="s">
        <v>303</v>
      </c>
      <c r="O20" s="40" t="s">
        <v>304</v>
      </c>
      <c r="P20" s="40" t="s">
        <v>305</v>
      </c>
      <c r="Q20" s="40" t="s">
        <v>306</v>
      </c>
      <c r="R20" s="40" t="s">
        <v>307</v>
      </c>
      <c r="S20" s="40" t="s">
        <v>308</v>
      </c>
      <c r="T20" s="40" t="s">
        <v>309</v>
      </c>
      <c r="U20" s="46"/>
      <c r="X20" s="50" t="s">
        <v>85</v>
      </c>
      <c r="Y20" s="40" t="s">
        <v>310</v>
      </c>
      <c r="Z20" s="40" t="s">
        <v>311</v>
      </c>
      <c r="AA20" s="40" t="s">
        <v>312</v>
      </c>
      <c r="AB20" s="40" t="s">
        <v>313</v>
      </c>
      <c r="AC20" s="40" t="s">
        <v>314</v>
      </c>
      <c r="AD20" s="40" t="s">
        <v>315</v>
      </c>
      <c r="AE20" s="40" t="s">
        <v>316</v>
      </c>
      <c r="AF20" s="46"/>
    </row>
    <row r="21" spans="2:32" ht="12" customHeight="1" x14ac:dyDescent="0.25">
      <c r="B21" s="49" t="s">
        <v>6</v>
      </c>
      <c r="C21" s="47"/>
      <c r="D21" s="47"/>
      <c r="E21" s="47"/>
      <c r="F21" s="47"/>
      <c r="G21" s="47"/>
      <c r="H21" s="47"/>
      <c r="I21" s="47"/>
      <c r="J21" s="48"/>
      <c r="M21" s="51" t="s">
        <v>6</v>
      </c>
      <c r="N21" s="40"/>
      <c r="O21" s="40"/>
      <c r="P21" s="40"/>
      <c r="Q21" s="40"/>
      <c r="R21" s="40"/>
      <c r="S21" s="40"/>
      <c r="T21" s="40"/>
      <c r="U21" s="46"/>
      <c r="X21" s="51" t="s">
        <v>6</v>
      </c>
      <c r="Y21" s="40"/>
      <c r="Z21" s="40"/>
      <c r="AA21" s="40"/>
      <c r="AB21" s="40"/>
      <c r="AC21" s="40"/>
      <c r="AD21" s="40"/>
      <c r="AE21" s="40"/>
      <c r="AF21" s="46"/>
    </row>
    <row r="22" spans="2:32" ht="12" customHeight="1" x14ac:dyDescent="0.25">
      <c r="B22" s="43" t="s">
        <v>63</v>
      </c>
      <c r="C22" s="47" t="s">
        <v>317</v>
      </c>
      <c r="D22" s="47" t="s">
        <v>318</v>
      </c>
      <c r="E22" s="47" t="s">
        <v>319</v>
      </c>
      <c r="F22" s="47" t="s">
        <v>320</v>
      </c>
      <c r="G22" s="47" t="s">
        <v>321</v>
      </c>
      <c r="H22" s="47" t="s">
        <v>322</v>
      </c>
      <c r="I22" s="47" t="s">
        <v>323</v>
      </c>
      <c r="J22" s="48">
        <v>0.42751082000000001</v>
      </c>
      <c r="M22" s="50" t="s">
        <v>63</v>
      </c>
      <c r="N22" s="40" t="s">
        <v>324</v>
      </c>
      <c r="O22" s="40" t="s">
        <v>325</v>
      </c>
      <c r="P22" s="40" t="s">
        <v>326</v>
      </c>
      <c r="Q22" s="40" t="s">
        <v>327</v>
      </c>
      <c r="R22" s="40" t="s">
        <v>328</v>
      </c>
      <c r="S22" s="40" t="s">
        <v>329</v>
      </c>
      <c r="T22" s="40" t="s">
        <v>330</v>
      </c>
      <c r="U22" s="46">
        <v>0.39023752</v>
      </c>
      <c r="X22" s="50" t="s">
        <v>63</v>
      </c>
      <c r="Y22" s="40" t="s">
        <v>331</v>
      </c>
      <c r="Z22" s="40" t="s">
        <v>332</v>
      </c>
      <c r="AA22" s="40" t="s">
        <v>333</v>
      </c>
      <c r="AB22" s="40" t="s">
        <v>334</v>
      </c>
      <c r="AC22" s="40" t="s">
        <v>335</v>
      </c>
      <c r="AD22" s="40" t="s">
        <v>336</v>
      </c>
      <c r="AE22" s="40" t="s">
        <v>337</v>
      </c>
      <c r="AF22" s="46">
        <v>0.47678003000000002</v>
      </c>
    </row>
    <row r="23" spans="2:32" ht="12" customHeight="1" x14ac:dyDescent="0.25">
      <c r="B23" s="43" t="s">
        <v>85</v>
      </c>
      <c r="C23" s="47" t="s">
        <v>338</v>
      </c>
      <c r="D23" s="47" t="s">
        <v>339</v>
      </c>
      <c r="E23" s="47" t="s">
        <v>340</v>
      </c>
      <c r="F23" s="47" t="s">
        <v>341</v>
      </c>
      <c r="G23" s="47" t="s">
        <v>342</v>
      </c>
      <c r="H23" s="47" t="s">
        <v>343</v>
      </c>
      <c r="I23" s="47" t="s">
        <v>344</v>
      </c>
      <c r="J23" s="48"/>
      <c r="M23" s="50" t="s">
        <v>85</v>
      </c>
      <c r="N23" s="40" t="s">
        <v>345</v>
      </c>
      <c r="O23" s="40" t="s">
        <v>346</v>
      </c>
      <c r="P23" s="40" t="s">
        <v>347</v>
      </c>
      <c r="Q23" s="40" t="s">
        <v>348</v>
      </c>
      <c r="R23" s="40" t="s">
        <v>349</v>
      </c>
      <c r="S23" s="40" t="s">
        <v>350</v>
      </c>
      <c r="T23" s="40" t="s">
        <v>351</v>
      </c>
      <c r="U23" s="46"/>
      <c r="X23" s="50" t="s">
        <v>85</v>
      </c>
      <c r="Y23" s="40" t="s">
        <v>352</v>
      </c>
      <c r="Z23" s="40" t="s">
        <v>353</v>
      </c>
      <c r="AA23" s="40" t="s">
        <v>354</v>
      </c>
      <c r="AB23" s="40" t="s">
        <v>355</v>
      </c>
      <c r="AC23" s="40" t="s">
        <v>356</v>
      </c>
      <c r="AD23" s="40" t="s">
        <v>357</v>
      </c>
      <c r="AE23" s="40" t="s">
        <v>358</v>
      </c>
      <c r="AF23" s="46"/>
    </row>
    <row r="24" spans="2:32" ht="12" customHeight="1" x14ac:dyDescent="0.25">
      <c r="B24" s="49" t="s">
        <v>7</v>
      </c>
      <c r="C24" s="47"/>
      <c r="D24" s="47"/>
      <c r="E24" s="47"/>
      <c r="F24" s="47"/>
      <c r="G24" s="47"/>
      <c r="H24" s="47"/>
      <c r="I24" s="47"/>
      <c r="J24" s="48"/>
      <c r="M24" s="51" t="s">
        <v>7</v>
      </c>
      <c r="N24" s="40"/>
      <c r="O24" s="40"/>
      <c r="P24" s="40"/>
      <c r="Q24" s="40"/>
      <c r="R24" s="40"/>
      <c r="S24" s="40"/>
      <c r="T24" s="40"/>
      <c r="U24" s="46"/>
      <c r="X24" s="51" t="s">
        <v>7</v>
      </c>
      <c r="Y24" s="40"/>
      <c r="Z24" s="40"/>
      <c r="AA24" s="40"/>
      <c r="AB24" s="40"/>
      <c r="AC24" s="40"/>
      <c r="AD24" s="40"/>
      <c r="AE24" s="40"/>
      <c r="AF24" s="46"/>
    </row>
    <row r="25" spans="2:32" ht="12" customHeight="1" x14ac:dyDescent="0.25">
      <c r="B25" s="43" t="s">
        <v>63</v>
      </c>
      <c r="C25" s="47" t="s">
        <v>359</v>
      </c>
      <c r="D25" s="47" t="s">
        <v>360</v>
      </c>
      <c r="E25" s="47" t="s">
        <v>361</v>
      </c>
      <c r="F25" s="47" t="s">
        <v>362</v>
      </c>
      <c r="G25" s="47" t="s">
        <v>363</v>
      </c>
      <c r="H25" s="47" t="s">
        <v>364</v>
      </c>
      <c r="I25" s="47" t="s">
        <v>365</v>
      </c>
      <c r="J25" s="48">
        <v>0.46624296999999998</v>
      </c>
      <c r="M25" s="50" t="s">
        <v>63</v>
      </c>
      <c r="N25" s="40" t="s">
        <v>366</v>
      </c>
      <c r="O25" s="40" t="s">
        <v>367</v>
      </c>
      <c r="P25" s="40" t="s">
        <v>368</v>
      </c>
      <c r="Q25" s="40" t="s">
        <v>369</v>
      </c>
      <c r="R25" s="40" t="s">
        <v>370</v>
      </c>
      <c r="S25" s="40" t="s">
        <v>371</v>
      </c>
      <c r="T25" s="40" t="s">
        <v>372</v>
      </c>
      <c r="U25" s="46">
        <v>0.53112915000000005</v>
      </c>
      <c r="X25" s="50" t="s">
        <v>63</v>
      </c>
      <c r="Y25" s="40" t="s">
        <v>373</v>
      </c>
      <c r="Z25" s="40" t="s">
        <v>374</v>
      </c>
      <c r="AA25" s="40" t="s">
        <v>375</v>
      </c>
      <c r="AB25" s="40" t="s">
        <v>376</v>
      </c>
      <c r="AC25" s="40" t="s">
        <v>335</v>
      </c>
      <c r="AD25" s="40" t="s">
        <v>377</v>
      </c>
      <c r="AE25" s="40" t="s">
        <v>378</v>
      </c>
      <c r="AF25" s="46">
        <v>0.36528392999999998</v>
      </c>
    </row>
    <row r="26" spans="2:32" ht="12" customHeight="1" x14ac:dyDescent="0.25">
      <c r="B26" s="43" t="s">
        <v>85</v>
      </c>
      <c r="C26" s="47" t="s">
        <v>379</v>
      </c>
      <c r="D26" s="47" t="s">
        <v>380</v>
      </c>
      <c r="E26" s="47" t="s">
        <v>381</v>
      </c>
      <c r="F26" s="47" t="s">
        <v>382</v>
      </c>
      <c r="G26" s="47" t="s">
        <v>383</v>
      </c>
      <c r="H26" s="47" t="s">
        <v>384</v>
      </c>
      <c r="I26" s="47" t="s">
        <v>385</v>
      </c>
      <c r="J26" s="48"/>
      <c r="M26" s="50" t="s">
        <v>85</v>
      </c>
      <c r="N26" s="40" t="s">
        <v>386</v>
      </c>
      <c r="O26" s="40" t="s">
        <v>387</v>
      </c>
      <c r="P26" s="40" t="s">
        <v>388</v>
      </c>
      <c r="Q26" s="40" t="s">
        <v>389</v>
      </c>
      <c r="R26" s="40" t="s">
        <v>390</v>
      </c>
      <c r="S26" s="40" t="s">
        <v>391</v>
      </c>
      <c r="T26" s="40" t="s">
        <v>392</v>
      </c>
      <c r="U26" s="46"/>
      <c r="X26" s="50" t="s">
        <v>85</v>
      </c>
      <c r="Y26" s="40" t="s">
        <v>393</v>
      </c>
      <c r="Z26" s="40" t="s">
        <v>394</v>
      </c>
      <c r="AA26" s="40" t="s">
        <v>395</v>
      </c>
      <c r="AB26" s="40" t="s">
        <v>396</v>
      </c>
      <c r="AC26" s="40" t="s">
        <v>397</v>
      </c>
      <c r="AD26" s="40" t="s">
        <v>398</v>
      </c>
      <c r="AE26" s="40" t="s">
        <v>399</v>
      </c>
      <c r="AF26" s="46"/>
    </row>
    <row r="27" spans="2:32" ht="12" customHeight="1" x14ac:dyDescent="0.25">
      <c r="B27" s="49" t="s">
        <v>8</v>
      </c>
      <c r="C27" s="47"/>
      <c r="D27" s="47"/>
      <c r="E27" s="47"/>
      <c r="F27" s="47"/>
      <c r="G27" s="47"/>
      <c r="H27" s="47"/>
      <c r="I27" s="47"/>
      <c r="J27" s="48"/>
      <c r="M27" s="51" t="s">
        <v>8</v>
      </c>
      <c r="N27" s="40"/>
      <c r="O27" s="40"/>
      <c r="P27" s="40"/>
      <c r="Q27" s="40"/>
      <c r="R27" s="40"/>
      <c r="S27" s="40"/>
      <c r="T27" s="40"/>
      <c r="U27" s="46"/>
      <c r="X27" s="51" t="s">
        <v>8</v>
      </c>
      <c r="Y27" s="40"/>
      <c r="Z27" s="40"/>
      <c r="AA27" s="40"/>
      <c r="AB27" s="40"/>
      <c r="AC27" s="40"/>
      <c r="AD27" s="40"/>
      <c r="AE27" s="40"/>
      <c r="AF27" s="46"/>
    </row>
    <row r="28" spans="2:32" ht="12" customHeight="1" x14ac:dyDescent="0.25">
      <c r="B28" s="43" t="s">
        <v>63</v>
      </c>
      <c r="C28" s="47" t="s">
        <v>400</v>
      </c>
      <c r="D28" s="47" t="s">
        <v>401</v>
      </c>
      <c r="E28" s="47" t="s">
        <v>402</v>
      </c>
      <c r="F28" s="47" t="s">
        <v>403</v>
      </c>
      <c r="G28" s="47" t="s">
        <v>404</v>
      </c>
      <c r="H28" s="47" t="s">
        <v>405</v>
      </c>
      <c r="I28" s="47" t="s">
        <v>406</v>
      </c>
      <c r="J28" s="48">
        <v>0.51026386999999995</v>
      </c>
      <c r="M28" s="50" t="s">
        <v>63</v>
      </c>
      <c r="N28" s="40" t="s">
        <v>407</v>
      </c>
      <c r="O28" s="40" t="s">
        <v>408</v>
      </c>
      <c r="P28" s="40" t="s">
        <v>409</v>
      </c>
      <c r="Q28" s="40" t="s">
        <v>410</v>
      </c>
      <c r="R28" s="40" t="s">
        <v>411</v>
      </c>
      <c r="S28" s="40" t="s">
        <v>412</v>
      </c>
      <c r="T28" s="40" t="s">
        <v>212</v>
      </c>
      <c r="U28" s="46">
        <v>0.59313700999999996</v>
      </c>
      <c r="X28" s="50" t="s">
        <v>63</v>
      </c>
      <c r="Y28" s="40" t="s">
        <v>413</v>
      </c>
      <c r="Z28" s="40" t="s">
        <v>414</v>
      </c>
      <c r="AA28" s="40" t="s">
        <v>415</v>
      </c>
      <c r="AB28" s="40" t="s">
        <v>416</v>
      </c>
      <c r="AC28" s="40" t="s">
        <v>417</v>
      </c>
      <c r="AD28" s="40" t="s">
        <v>418</v>
      </c>
      <c r="AE28" s="40" t="s">
        <v>419</v>
      </c>
      <c r="AF28" s="46">
        <v>0.36239451</v>
      </c>
    </row>
    <row r="29" spans="2:32" ht="12" customHeight="1" x14ac:dyDescent="0.25">
      <c r="B29" s="43" t="s">
        <v>85</v>
      </c>
      <c r="C29" s="47" t="s">
        <v>420</v>
      </c>
      <c r="D29" s="47" t="s">
        <v>421</v>
      </c>
      <c r="E29" s="47" t="s">
        <v>422</v>
      </c>
      <c r="F29" s="47" t="s">
        <v>423</v>
      </c>
      <c r="G29" s="47" t="s">
        <v>424</v>
      </c>
      <c r="H29" s="47" t="s">
        <v>425</v>
      </c>
      <c r="I29" s="47" t="s">
        <v>426</v>
      </c>
      <c r="J29" s="48"/>
      <c r="M29" s="50" t="s">
        <v>85</v>
      </c>
      <c r="N29" s="40" t="s">
        <v>427</v>
      </c>
      <c r="O29" s="40" t="s">
        <v>428</v>
      </c>
      <c r="P29" s="40" t="s">
        <v>429</v>
      </c>
      <c r="Q29" s="40" t="s">
        <v>430</v>
      </c>
      <c r="R29" s="40" t="s">
        <v>431</v>
      </c>
      <c r="S29" s="40" t="s">
        <v>432</v>
      </c>
      <c r="T29" s="40" t="s">
        <v>433</v>
      </c>
      <c r="U29" s="46"/>
      <c r="X29" s="50" t="s">
        <v>85</v>
      </c>
      <c r="Y29" s="40" t="s">
        <v>434</v>
      </c>
      <c r="Z29" s="40" t="s">
        <v>435</v>
      </c>
      <c r="AA29" s="40" t="s">
        <v>436</v>
      </c>
      <c r="AB29" s="40" t="s">
        <v>437</v>
      </c>
      <c r="AC29" s="40" t="s">
        <v>438</v>
      </c>
      <c r="AD29" s="40" t="s">
        <v>439</v>
      </c>
      <c r="AE29" s="40" t="s">
        <v>440</v>
      </c>
      <c r="AF29" s="46"/>
    </row>
    <row r="30" spans="2:32" ht="12" customHeight="1" x14ac:dyDescent="0.25">
      <c r="B30" s="49" t="s">
        <v>9</v>
      </c>
      <c r="C30" s="47"/>
      <c r="D30" s="47"/>
      <c r="E30" s="47"/>
      <c r="F30" s="47"/>
      <c r="G30" s="47"/>
      <c r="H30" s="47"/>
      <c r="I30" s="47"/>
      <c r="J30" s="48"/>
      <c r="M30" s="51" t="s">
        <v>9</v>
      </c>
      <c r="N30" s="40"/>
      <c r="O30" s="40"/>
      <c r="P30" s="40"/>
      <c r="Q30" s="40"/>
      <c r="R30" s="40"/>
      <c r="S30" s="40"/>
      <c r="T30" s="40"/>
      <c r="U30" s="46"/>
      <c r="X30" s="51" t="s">
        <v>9</v>
      </c>
      <c r="Y30" s="40"/>
      <c r="Z30" s="40"/>
      <c r="AA30" s="40"/>
      <c r="AB30" s="40"/>
      <c r="AC30" s="40"/>
      <c r="AD30" s="40"/>
      <c r="AE30" s="40"/>
      <c r="AF30" s="46"/>
    </row>
    <row r="31" spans="2:32" ht="12" customHeight="1" x14ac:dyDescent="0.25">
      <c r="B31" s="43" t="s">
        <v>63</v>
      </c>
      <c r="C31" s="47"/>
      <c r="D31" s="47" t="s">
        <v>441</v>
      </c>
      <c r="E31" s="47" t="s">
        <v>442</v>
      </c>
      <c r="F31" s="47" t="s">
        <v>443</v>
      </c>
      <c r="G31" s="47" t="s">
        <v>444</v>
      </c>
      <c r="H31" s="47" t="s">
        <v>445</v>
      </c>
      <c r="I31" s="47" t="s">
        <v>446</v>
      </c>
      <c r="J31" s="48">
        <v>0.40045585</v>
      </c>
      <c r="M31" s="50" t="s">
        <v>63</v>
      </c>
      <c r="N31" s="40"/>
      <c r="O31" s="40" t="s">
        <v>447</v>
      </c>
      <c r="P31" s="40" t="s">
        <v>448</v>
      </c>
      <c r="Q31" s="40" t="s">
        <v>449</v>
      </c>
      <c r="R31" s="40" t="s">
        <v>450</v>
      </c>
      <c r="S31" s="40" t="s">
        <v>451</v>
      </c>
      <c r="T31" s="40" t="s">
        <v>452</v>
      </c>
      <c r="U31" s="46">
        <v>0.50362021999999995</v>
      </c>
      <c r="X31" s="50" t="s">
        <v>63</v>
      </c>
      <c r="Y31" s="40"/>
      <c r="Z31" s="40" t="s">
        <v>453</v>
      </c>
      <c r="AA31" s="40" t="s">
        <v>454</v>
      </c>
      <c r="AB31" s="40" t="s">
        <v>455</v>
      </c>
      <c r="AC31" s="40" t="s">
        <v>456</v>
      </c>
      <c r="AD31" s="40" t="s">
        <v>457</v>
      </c>
      <c r="AE31" s="40" t="s">
        <v>458</v>
      </c>
      <c r="AF31" s="46">
        <v>0.21087292999999999</v>
      </c>
    </row>
    <row r="32" spans="2:32" ht="12" customHeight="1" x14ac:dyDescent="0.25">
      <c r="B32" s="43" t="s">
        <v>85</v>
      </c>
      <c r="C32" s="47"/>
      <c r="D32" s="47" t="s">
        <v>459</v>
      </c>
      <c r="E32" s="47" t="s">
        <v>460</v>
      </c>
      <c r="F32" s="47" t="s">
        <v>461</v>
      </c>
      <c r="G32" s="47" t="s">
        <v>462</v>
      </c>
      <c r="H32" s="47" t="s">
        <v>463</v>
      </c>
      <c r="I32" s="47" t="s">
        <v>464</v>
      </c>
      <c r="J32" s="48"/>
      <c r="M32" s="50" t="s">
        <v>85</v>
      </c>
      <c r="N32" s="40"/>
      <c r="O32" s="40" t="s">
        <v>465</v>
      </c>
      <c r="P32" s="40" t="s">
        <v>466</v>
      </c>
      <c r="Q32" s="40" t="s">
        <v>467</v>
      </c>
      <c r="R32" s="40" t="s">
        <v>468</v>
      </c>
      <c r="S32" s="40" t="s">
        <v>469</v>
      </c>
      <c r="T32" s="40" t="s">
        <v>470</v>
      </c>
      <c r="U32" s="46"/>
      <c r="X32" s="50" t="s">
        <v>85</v>
      </c>
      <c r="Y32" s="40"/>
      <c r="Z32" s="40" t="s">
        <v>471</v>
      </c>
      <c r="AA32" s="40" t="s">
        <v>472</v>
      </c>
      <c r="AB32" s="40" t="s">
        <v>473</v>
      </c>
      <c r="AC32" s="40" t="s">
        <v>474</v>
      </c>
      <c r="AD32" s="40" t="s">
        <v>475</v>
      </c>
      <c r="AE32" s="40" t="s">
        <v>476</v>
      </c>
      <c r="AF32" s="46"/>
    </row>
    <row r="33" spans="2:32" ht="12" customHeight="1" x14ac:dyDescent="0.25">
      <c r="B33" s="49" t="s">
        <v>10</v>
      </c>
      <c r="C33" s="47"/>
      <c r="D33" s="47"/>
      <c r="E33" s="47"/>
      <c r="F33" s="47"/>
      <c r="G33" s="47"/>
      <c r="H33" s="47"/>
      <c r="I33" s="47"/>
      <c r="J33" s="48"/>
      <c r="M33" s="51" t="s">
        <v>10</v>
      </c>
      <c r="N33" s="40"/>
      <c r="O33" s="40"/>
      <c r="P33" s="40"/>
      <c r="Q33" s="40"/>
      <c r="R33" s="40"/>
      <c r="S33" s="40"/>
      <c r="T33" s="40"/>
      <c r="U33" s="46"/>
      <c r="X33" s="51" t="s">
        <v>10</v>
      </c>
      <c r="Y33" s="40"/>
      <c r="Z33" s="40"/>
      <c r="AA33" s="40"/>
      <c r="AB33" s="40"/>
      <c r="AC33" s="40"/>
      <c r="AD33" s="40"/>
      <c r="AE33" s="40"/>
      <c r="AF33" s="46"/>
    </row>
    <row r="34" spans="2:32" ht="12" customHeight="1" x14ac:dyDescent="0.25">
      <c r="B34" s="43" t="s">
        <v>63</v>
      </c>
      <c r="C34" s="47"/>
      <c r="D34" s="47" t="s">
        <v>477</v>
      </c>
      <c r="E34" s="47" t="s">
        <v>478</v>
      </c>
      <c r="F34" s="47" t="s">
        <v>479</v>
      </c>
      <c r="G34" s="47" t="s">
        <v>480</v>
      </c>
      <c r="H34" s="47" t="s">
        <v>481</v>
      </c>
      <c r="I34" s="47" t="s">
        <v>482</v>
      </c>
      <c r="J34" s="48">
        <v>0.43426382000000002</v>
      </c>
      <c r="M34" s="50" t="s">
        <v>63</v>
      </c>
      <c r="N34" s="40"/>
      <c r="O34" s="40" t="s">
        <v>483</v>
      </c>
      <c r="P34" s="40" t="s">
        <v>484</v>
      </c>
      <c r="Q34" s="40" t="s">
        <v>485</v>
      </c>
      <c r="R34" s="40" t="s">
        <v>486</v>
      </c>
      <c r="S34" s="40" t="s">
        <v>487</v>
      </c>
      <c r="T34" s="40" t="s">
        <v>488</v>
      </c>
      <c r="U34" s="46">
        <v>0.54024702999999996</v>
      </c>
      <c r="X34" s="50" t="s">
        <v>63</v>
      </c>
      <c r="Y34" s="40"/>
      <c r="Z34" s="40" t="s">
        <v>489</v>
      </c>
      <c r="AA34" s="40" t="s">
        <v>490</v>
      </c>
      <c r="AB34" s="40" t="s">
        <v>491</v>
      </c>
      <c r="AC34" s="40" t="s">
        <v>492</v>
      </c>
      <c r="AD34" s="40" t="s">
        <v>493</v>
      </c>
      <c r="AE34" s="40" t="s">
        <v>494</v>
      </c>
      <c r="AF34" s="46">
        <v>0.20413866</v>
      </c>
    </row>
    <row r="35" spans="2:32" ht="12" customHeight="1" x14ac:dyDescent="0.25">
      <c r="B35" s="43" t="s">
        <v>85</v>
      </c>
      <c r="C35" s="47"/>
      <c r="D35" s="47" t="s">
        <v>495</v>
      </c>
      <c r="E35" s="47" t="s">
        <v>496</v>
      </c>
      <c r="F35" s="47" t="s">
        <v>497</v>
      </c>
      <c r="G35" s="47" t="s">
        <v>498</v>
      </c>
      <c r="H35" s="47" t="s">
        <v>499</v>
      </c>
      <c r="I35" s="47" t="s">
        <v>500</v>
      </c>
      <c r="J35" s="48"/>
      <c r="M35" s="50" t="s">
        <v>85</v>
      </c>
      <c r="N35" s="40"/>
      <c r="O35" s="40" t="s">
        <v>501</v>
      </c>
      <c r="P35" s="40" t="s">
        <v>502</v>
      </c>
      <c r="Q35" s="40" t="s">
        <v>503</v>
      </c>
      <c r="R35" s="40" t="s">
        <v>504</v>
      </c>
      <c r="S35" s="40" t="s">
        <v>505</v>
      </c>
      <c r="T35" s="40" t="s">
        <v>506</v>
      </c>
      <c r="U35" s="46"/>
      <c r="X35" s="50" t="s">
        <v>85</v>
      </c>
      <c r="Y35" s="40"/>
      <c r="Z35" s="40" t="s">
        <v>507</v>
      </c>
      <c r="AA35" s="40" t="s">
        <v>508</v>
      </c>
      <c r="AB35" s="40" t="s">
        <v>509</v>
      </c>
      <c r="AC35" s="40" t="s">
        <v>510</v>
      </c>
      <c r="AD35" s="40" t="s">
        <v>511</v>
      </c>
      <c r="AE35" s="40" t="s">
        <v>512</v>
      </c>
      <c r="AF35" s="46"/>
    </row>
    <row r="36" spans="2:32" ht="12" customHeight="1" x14ac:dyDescent="0.25">
      <c r="B36" s="29" t="s">
        <v>41</v>
      </c>
      <c r="C36" s="47"/>
      <c r="D36" s="47"/>
      <c r="E36" s="47"/>
      <c r="F36" s="47"/>
      <c r="G36" s="47"/>
      <c r="H36" s="47"/>
      <c r="I36" s="47"/>
      <c r="J36" s="48"/>
      <c r="M36" s="29" t="s">
        <v>41</v>
      </c>
      <c r="N36" s="40"/>
      <c r="O36" s="40"/>
      <c r="P36" s="40"/>
      <c r="Q36" s="40"/>
      <c r="R36" s="40"/>
      <c r="S36" s="40"/>
      <c r="T36" s="40"/>
      <c r="U36" s="46"/>
      <c r="X36" s="29" t="s">
        <v>41</v>
      </c>
      <c r="Y36" s="40"/>
      <c r="Z36" s="40"/>
      <c r="AA36" s="40"/>
      <c r="AB36" s="40"/>
      <c r="AC36" s="40"/>
      <c r="AD36" s="40"/>
      <c r="AE36" s="40"/>
      <c r="AF36" s="46"/>
    </row>
    <row r="37" spans="2:32" ht="12" customHeight="1" x14ac:dyDescent="0.25">
      <c r="B37" s="43" t="s">
        <v>63</v>
      </c>
      <c r="C37" s="47" t="s">
        <v>513</v>
      </c>
      <c r="D37" s="47" t="s">
        <v>514</v>
      </c>
      <c r="E37" s="47" t="s">
        <v>515</v>
      </c>
      <c r="F37" s="47" t="s">
        <v>516</v>
      </c>
      <c r="G37" s="47" t="s">
        <v>517</v>
      </c>
      <c r="H37" s="47" t="s">
        <v>518</v>
      </c>
      <c r="I37" s="47" t="s">
        <v>519</v>
      </c>
      <c r="J37" s="48">
        <v>0.52715271527152718</v>
      </c>
      <c r="M37" s="43" t="s">
        <v>63</v>
      </c>
      <c r="N37" s="40" t="s">
        <v>520</v>
      </c>
      <c r="O37" s="40" t="s">
        <v>521</v>
      </c>
      <c r="P37" s="40" t="s">
        <v>522</v>
      </c>
      <c r="Q37" s="40" t="s">
        <v>523</v>
      </c>
      <c r="R37" s="40" t="s">
        <v>524</v>
      </c>
      <c r="S37" s="40" t="s">
        <v>525</v>
      </c>
      <c r="T37" s="40" t="s">
        <v>526</v>
      </c>
      <c r="U37" s="46">
        <v>0.52557415413800002</v>
      </c>
      <c r="X37" s="43" t="s">
        <v>63</v>
      </c>
      <c r="Y37" s="40" t="s">
        <v>527</v>
      </c>
      <c r="Z37" s="40" t="s">
        <v>528</v>
      </c>
      <c r="AA37" s="40" t="s">
        <v>529</v>
      </c>
      <c r="AB37" s="40" t="s">
        <v>530</v>
      </c>
      <c r="AC37" s="40" t="s">
        <v>531</v>
      </c>
      <c r="AD37" s="40" t="s">
        <v>532</v>
      </c>
      <c r="AE37" s="40" t="s">
        <v>533</v>
      </c>
      <c r="AF37" s="46">
        <v>0.52928440629280005</v>
      </c>
    </row>
    <row r="38" spans="2:32" ht="12" customHeight="1" x14ac:dyDescent="0.25">
      <c r="B38" s="43" t="s">
        <v>85</v>
      </c>
      <c r="C38" s="47" t="s">
        <v>534</v>
      </c>
      <c r="D38" s="47" t="s">
        <v>535</v>
      </c>
      <c r="E38" s="47" t="s">
        <v>536</v>
      </c>
      <c r="F38" s="47" t="s">
        <v>537</v>
      </c>
      <c r="G38" s="47" t="s">
        <v>538</v>
      </c>
      <c r="H38" s="47" t="s">
        <v>539</v>
      </c>
      <c r="I38" s="47" t="s">
        <v>540</v>
      </c>
      <c r="J38" s="48"/>
      <c r="M38" s="43" t="s">
        <v>85</v>
      </c>
      <c r="N38" s="40" t="s">
        <v>541</v>
      </c>
      <c r="O38" s="40" t="s">
        <v>542</v>
      </c>
      <c r="P38" s="40" t="s">
        <v>543</v>
      </c>
      <c r="Q38" s="40" t="s">
        <v>544</v>
      </c>
      <c r="R38" s="40" t="s">
        <v>545</v>
      </c>
      <c r="S38" s="40" t="s">
        <v>546</v>
      </c>
      <c r="T38" s="40" t="s">
        <v>547</v>
      </c>
      <c r="U38" s="46"/>
      <c r="X38" s="43" t="s">
        <v>85</v>
      </c>
      <c r="Y38" s="40" t="s">
        <v>548</v>
      </c>
      <c r="Z38" s="40" t="s">
        <v>549</v>
      </c>
      <c r="AA38" s="40" t="s">
        <v>550</v>
      </c>
      <c r="AB38" s="40" t="s">
        <v>551</v>
      </c>
      <c r="AC38" s="40" t="s">
        <v>552</v>
      </c>
      <c r="AD38" s="40" t="s">
        <v>553</v>
      </c>
      <c r="AE38" s="40" t="s">
        <v>554</v>
      </c>
      <c r="AF38" s="46"/>
    </row>
    <row r="39" spans="2:32" ht="12" customHeight="1" x14ac:dyDescent="0.25">
      <c r="B39" s="52" t="s">
        <v>11</v>
      </c>
      <c r="C39" s="47"/>
      <c r="D39" s="47"/>
      <c r="E39" s="47"/>
      <c r="F39" s="47"/>
      <c r="G39" s="47"/>
      <c r="H39" s="47"/>
      <c r="I39" s="47"/>
      <c r="J39" s="48"/>
      <c r="M39" s="53" t="s">
        <v>11</v>
      </c>
      <c r="N39" s="40"/>
      <c r="O39" s="40"/>
      <c r="P39" s="40"/>
      <c r="Q39" s="40"/>
      <c r="R39" s="40"/>
      <c r="S39" s="40"/>
      <c r="T39" s="40"/>
      <c r="U39" s="46"/>
      <c r="X39" s="53" t="s">
        <v>11</v>
      </c>
      <c r="Y39" s="40"/>
      <c r="Z39" s="40"/>
      <c r="AA39" s="40"/>
      <c r="AB39" s="40"/>
      <c r="AC39" s="40"/>
      <c r="AD39" s="40"/>
      <c r="AE39" s="40"/>
      <c r="AF39" s="46"/>
    </row>
    <row r="40" spans="2:32" ht="12" customHeight="1" x14ac:dyDescent="0.25">
      <c r="B40" s="43" t="s">
        <v>63</v>
      </c>
      <c r="C40" s="47" t="s">
        <v>555</v>
      </c>
      <c r="D40" s="47" t="s">
        <v>556</v>
      </c>
      <c r="E40" s="47" t="s">
        <v>557</v>
      </c>
      <c r="F40" s="47" t="s">
        <v>558</v>
      </c>
      <c r="G40" s="47" t="s">
        <v>559</v>
      </c>
      <c r="H40" s="47" t="s">
        <v>560</v>
      </c>
      <c r="I40" s="47" t="s">
        <v>561</v>
      </c>
      <c r="J40" s="48">
        <v>0.37742118000000002</v>
      </c>
      <c r="M40" s="50" t="s">
        <v>63</v>
      </c>
      <c r="N40" s="40" t="s">
        <v>562</v>
      </c>
      <c r="O40" s="40" t="s">
        <v>563</v>
      </c>
      <c r="P40" s="40" t="s">
        <v>564</v>
      </c>
      <c r="Q40" s="40" t="s">
        <v>565</v>
      </c>
      <c r="R40" s="40" t="s">
        <v>566</v>
      </c>
      <c r="S40" s="40" t="s">
        <v>567</v>
      </c>
      <c r="T40" s="40" t="s">
        <v>568</v>
      </c>
      <c r="U40" s="46">
        <v>0.38657378999999997</v>
      </c>
      <c r="X40" s="50" t="s">
        <v>63</v>
      </c>
      <c r="Y40" s="40" t="s">
        <v>569</v>
      </c>
      <c r="Z40" s="40" t="s">
        <v>570</v>
      </c>
      <c r="AA40" s="40" t="s">
        <v>571</v>
      </c>
      <c r="AB40" s="40" t="s">
        <v>572</v>
      </c>
      <c r="AC40" s="40" t="s">
        <v>573</v>
      </c>
      <c r="AD40" s="40" t="s">
        <v>574</v>
      </c>
      <c r="AE40" s="40" t="s">
        <v>575</v>
      </c>
      <c r="AF40" s="46">
        <v>0.36564529000000001</v>
      </c>
    </row>
    <row r="41" spans="2:32" ht="12" customHeight="1" x14ac:dyDescent="0.25">
      <c r="B41" s="43" t="s">
        <v>85</v>
      </c>
      <c r="C41" s="47" t="s">
        <v>576</v>
      </c>
      <c r="D41" s="47" t="s">
        <v>577</v>
      </c>
      <c r="E41" s="47" t="s">
        <v>578</v>
      </c>
      <c r="F41" s="47" t="s">
        <v>579</v>
      </c>
      <c r="G41" s="47" t="s">
        <v>580</v>
      </c>
      <c r="H41" s="47" t="s">
        <v>581</v>
      </c>
      <c r="I41" s="47" t="s">
        <v>582</v>
      </c>
      <c r="J41" s="48"/>
      <c r="M41" s="50" t="s">
        <v>85</v>
      </c>
      <c r="N41" s="40" t="s">
        <v>583</v>
      </c>
      <c r="O41" s="40" t="s">
        <v>584</v>
      </c>
      <c r="P41" s="40" t="s">
        <v>585</v>
      </c>
      <c r="Q41" s="40" t="s">
        <v>586</v>
      </c>
      <c r="R41" s="40" t="s">
        <v>587</v>
      </c>
      <c r="S41" s="40" t="s">
        <v>588</v>
      </c>
      <c r="T41" s="40" t="s">
        <v>589</v>
      </c>
      <c r="U41" s="46"/>
      <c r="X41" s="50" t="s">
        <v>85</v>
      </c>
      <c r="Y41" s="40" t="s">
        <v>590</v>
      </c>
      <c r="Z41" s="40" t="s">
        <v>591</v>
      </c>
      <c r="AA41" s="40" t="s">
        <v>592</v>
      </c>
      <c r="AB41" s="40" t="s">
        <v>593</v>
      </c>
      <c r="AC41" s="40" t="s">
        <v>594</v>
      </c>
      <c r="AD41" s="40" t="s">
        <v>595</v>
      </c>
      <c r="AE41" s="40" t="s">
        <v>596</v>
      </c>
      <c r="AF41" s="46"/>
    </row>
    <row r="42" spans="2:32" ht="12" customHeight="1" x14ac:dyDescent="0.25">
      <c r="B42" s="52" t="s">
        <v>12</v>
      </c>
      <c r="C42" s="47"/>
      <c r="D42" s="47"/>
      <c r="E42" s="47"/>
      <c r="F42" s="47"/>
      <c r="G42" s="47"/>
      <c r="H42" s="47"/>
      <c r="I42" s="47"/>
      <c r="J42" s="48"/>
      <c r="M42" s="53" t="s">
        <v>12</v>
      </c>
      <c r="N42" s="40"/>
      <c r="O42" s="40"/>
      <c r="P42" s="40"/>
      <c r="Q42" s="40"/>
      <c r="R42" s="40"/>
      <c r="S42" s="40"/>
      <c r="T42" s="40"/>
      <c r="U42" s="46"/>
      <c r="X42" s="53" t="s">
        <v>12</v>
      </c>
      <c r="Y42" s="40"/>
      <c r="Z42" s="40"/>
      <c r="AA42" s="40"/>
      <c r="AB42" s="40"/>
      <c r="AC42" s="40"/>
      <c r="AD42" s="40"/>
      <c r="AE42" s="40"/>
      <c r="AF42" s="46"/>
    </row>
    <row r="43" spans="2:32" ht="12" customHeight="1" x14ac:dyDescent="0.25">
      <c r="B43" s="43" t="s">
        <v>63</v>
      </c>
      <c r="C43" s="54" t="s">
        <v>597</v>
      </c>
      <c r="D43" s="54" t="s">
        <v>598</v>
      </c>
      <c r="E43" s="54" t="s">
        <v>599</v>
      </c>
      <c r="F43" s="54" t="s">
        <v>600</v>
      </c>
      <c r="G43" s="54" t="s">
        <v>601</v>
      </c>
      <c r="H43" s="54" t="s">
        <v>602</v>
      </c>
      <c r="I43" s="54" t="s">
        <v>603</v>
      </c>
      <c r="J43" s="48">
        <v>0.45143663000000001</v>
      </c>
      <c r="M43" s="50" t="s">
        <v>63</v>
      </c>
      <c r="N43" s="40" t="s">
        <v>604</v>
      </c>
      <c r="O43" s="40" t="s">
        <v>605</v>
      </c>
      <c r="P43" s="40" t="s">
        <v>606</v>
      </c>
      <c r="Q43" s="40" t="s">
        <v>607</v>
      </c>
      <c r="R43" s="40" t="s">
        <v>608</v>
      </c>
      <c r="S43" s="40" t="s">
        <v>609</v>
      </c>
      <c r="T43" s="40" t="s">
        <v>610</v>
      </c>
      <c r="U43" s="46">
        <v>0.51505254</v>
      </c>
      <c r="X43" s="50" t="s">
        <v>63</v>
      </c>
      <c r="Y43" s="40" t="s">
        <v>611</v>
      </c>
      <c r="Z43" s="40" t="s">
        <v>612</v>
      </c>
      <c r="AA43" s="40" t="s">
        <v>613</v>
      </c>
      <c r="AB43" s="40" t="s">
        <v>614</v>
      </c>
      <c r="AC43" s="40" t="s">
        <v>615</v>
      </c>
      <c r="AD43" s="40" t="s">
        <v>616</v>
      </c>
      <c r="AE43" s="40" t="s">
        <v>617</v>
      </c>
      <c r="AF43" s="46">
        <v>0.34470655</v>
      </c>
    </row>
    <row r="44" spans="2:32" ht="12" customHeight="1" x14ac:dyDescent="0.25">
      <c r="B44" s="55" t="s">
        <v>85</v>
      </c>
      <c r="C44" s="56" t="s">
        <v>618</v>
      </c>
      <c r="D44" s="56" t="s">
        <v>619</v>
      </c>
      <c r="E44" s="56" t="s">
        <v>620</v>
      </c>
      <c r="F44" s="56" t="s">
        <v>621</v>
      </c>
      <c r="G44" s="56" t="s">
        <v>622</v>
      </c>
      <c r="H44" s="56" t="s">
        <v>623</v>
      </c>
      <c r="I44" s="56" t="s">
        <v>624</v>
      </c>
      <c r="J44" s="57"/>
      <c r="M44" s="58" t="s">
        <v>85</v>
      </c>
      <c r="N44" s="59" t="s">
        <v>625</v>
      </c>
      <c r="O44" s="59" t="s">
        <v>626</v>
      </c>
      <c r="P44" s="59" t="s">
        <v>627</v>
      </c>
      <c r="Q44" s="59" t="s">
        <v>628</v>
      </c>
      <c r="R44" s="59" t="s">
        <v>629</v>
      </c>
      <c r="S44" s="59" t="s">
        <v>630</v>
      </c>
      <c r="T44" s="59" t="s">
        <v>631</v>
      </c>
      <c r="U44" s="60"/>
      <c r="X44" s="58" t="s">
        <v>85</v>
      </c>
      <c r="Y44" s="61" t="s">
        <v>632</v>
      </c>
      <c r="Z44" s="61" t="s">
        <v>633</v>
      </c>
      <c r="AA44" s="61" t="s">
        <v>634</v>
      </c>
      <c r="AB44" s="61" t="s">
        <v>635</v>
      </c>
      <c r="AC44" s="61" t="s">
        <v>636</v>
      </c>
      <c r="AD44" s="61" t="s">
        <v>637</v>
      </c>
      <c r="AE44" s="61" t="s">
        <v>638</v>
      </c>
      <c r="AF44" s="62"/>
    </row>
    <row r="45" spans="2:32" x14ac:dyDescent="0.25">
      <c r="B45" s="63" t="s">
        <v>639</v>
      </c>
      <c r="C45" s="63"/>
      <c r="D45" s="63"/>
      <c r="E45" s="63"/>
      <c r="F45" s="63"/>
      <c r="G45" s="63"/>
      <c r="H45" s="63"/>
      <c r="I45" s="63"/>
      <c r="J45" s="64"/>
      <c r="M45" s="63" t="s">
        <v>639</v>
      </c>
      <c r="N45" s="63"/>
      <c r="O45" s="63"/>
      <c r="P45" s="63"/>
      <c r="Q45" s="63"/>
      <c r="R45" s="63"/>
      <c r="S45" s="63"/>
      <c r="T45" s="63"/>
      <c r="X45" s="63" t="s">
        <v>639</v>
      </c>
      <c r="Y45" s="63"/>
      <c r="Z45" s="63"/>
      <c r="AA45" s="63"/>
      <c r="AB45" s="63"/>
      <c r="AC45" s="63"/>
      <c r="AD45" s="63"/>
      <c r="AE45" s="63"/>
    </row>
    <row r="46" spans="2:32" x14ac:dyDescent="0.25">
      <c r="C46" s="41"/>
      <c r="D46" s="41"/>
      <c r="E46" s="41"/>
      <c r="F46" s="41"/>
      <c r="G46" s="41"/>
      <c r="H46" s="41"/>
      <c r="I46" s="41"/>
      <c r="J46" s="38"/>
    </row>
  </sheetData>
  <mergeCells count="3">
    <mergeCell ref="B45:I45"/>
    <mergeCell ref="M45:T45"/>
    <mergeCell ref="X45:AE45"/>
  </mergeCells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S1a Table Frequency</vt:lpstr>
      <vt:lpstr>S1b Table All-cause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Yongfu Yu</dc:creator>
  <cp:lastModifiedBy>Administrator</cp:lastModifiedBy>
  <cp:revision/>
  <cp:lastPrinted>2015-12-18T17:30:11Z</cp:lastPrinted>
  <dcterms:created xsi:type="dcterms:W3CDTF">2014-08-01T09:50:40Z</dcterms:created>
  <dcterms:modified xsi:type="dcterms:W3CDTF">2015-12-23T17:29:17Z</dcterms:modified>
</cp:coreProperties>
</file>